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/>
</workbook>
</file>

<file path=xl/comments7.xml><?xml version="1.0" encoding="utf-8"?>
<comments xmlns="http://schemas.openxmlformats.org/spreadsheetml/2006/main">
  <authors>
    <author>KIRAN</author>
  </authors>
  <commentList>
    <comment ref="D6" authorId="0">
      <text>
        <r>
          <rPr>
            <b/>
            <sz val="8"/>
            <rFont val="Tahoma"/>
            <family val="2"/>
          </rPr>
          <t>NEUTEK:</t>
        </r>
        <r>
          <rPr>
            <sz val="8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8.xml><?xml version="1.0" encoding="utf-8"?>
<comments xmlns="http://schemas.openxmlformats.org/spreadsheetml/2006/main">
  <authors>
    <author>KIRAN</author>
  </authors>
  <commentList>
    <comment ref="D8" authorId="0">
      <text>
        <r>
          <rPr>
            <b/>
            <sz val="8"/>
            <rFont val="Tahoma"/>
            <family val="2"/>
          </rPr>
          <t>NEUTEK:</t>
        </r>
        <r>
          <rPr>
            <sz val="8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sharedStrings.xml><?xml version="1.0" encoding="utf-8"?>
<sst xmlns="http://schemas.openxmlformats.org/spreadsheetml/2006/main" count="819" uniqueCount="204">
  <si>
    <t>OVERALL RESULT - CBSE 2015 - AISSE : CLASS X</t>
  </si>
  <si>
    <t>Name of the KV</t>
  </si>
  <si>
    <t>Sponsoring agency</t>
  </si>
  <si>
    <t>State</t>
  </si>
  <si>
    <t>B/G</t>
  </si>
  <si>
    <t>Total Appeared</t>
  </si>
  <si>
    <t>Total Passed</t>
  </si>
  <si>
    <t>No. of students EIOP</t>
  </si>
  <si>
    <t>Over all Pass %</t>
  </si>
  <si>
    <t>KV AMBARNATH</t>
  </si>
  <si>
    <t>(Def)</t>
  </si>
  <si>
    <t>MAHARASHTRA</t>
  </si>
  <si>
    <t>B</t>
  </si>
  <si>
    <t>G</t>
  </si>
  <si>
    <t>Tot</t>
  </si>
  <si>
    <t>GRADWISE RESULT OF THE REGION - AISSE : CLASS X</t>
  </si>
  <si>
    <t>Total  Appeard</t>
  </si>
  <si>
    <t>Total  Qualified</t>
  </si>
  <si>
    <t>Pass %</t>
  </si>
  <si>
    <t>A1</t>
  </si>
  <si>
    <t>A2</t>
  </si>
  <si>
    <t>B1</t>
  </si>
  <si>
    <t>B2</t>
  </si>
  <si>
    <t>C1</t>
  </si>
  <si>
    <t>C2</t>
  </si>
  <si>
    <t>D</t>
  </si>
  <si>
    <t>E1</t>
  </si>
  <si>
    <t>E2</t>
  </si>
  <si>
    <t>SUBJECTWISE RESULT OF THE REGION - AISSE : CLASS X</t>
  </si>
  <si>
    <t>Subjects</t>
  </si>
  <si>
    <t>Total Grades</t>
  </si>
  <si>
    <t>English</t>
  </si>
  <si>
    <t>Hindi</t>
  </si>
  <si>
    <t>Sanskrit</t>
  </si>
  <si>
    <t>Maths</t>
  </si>
  <si>
    <t>G. Science</t>
  </si>
  <si>
    <t>Social St.</t>
  </si>
  <si>
    <t>Total</t>
  </si>
  <si>
    <t>PERCENTAGE OF STUDENTS WITH DIFFERENT CGPA - AISSE (Class X)</t>
  </si>
  <si>
    <t>KV Name</t>
  </si>
  <si>
    <t>No. of students
Appeared</t>
  </si>
  <si>
    <t>No. of students
Qualified</t>
  </si>
  <si>
    <t xml:space="preserve">No. of students passed with Cumulative Grade Point Average [ CGPA ] </t>
  </si>
  <si>
    <t>9.0 to 9.9</t>
  </si>
  <si>
    <t>8.0 to 8.9</t>
  </si>
  <si>
    <t>7.0 to 7.9</t>
  </si>
  <si>
    <t>6.0 to 6.9</t>
  </si>
  <si>
    <t>5.0 to 5.9</t>
  </si>
  <si>
    <t>4.0 to 4.9</t>
  </si>
  <si>
    <t>COMPARISION WITH LAST THREE YEARS - AISSE (Class X)</t>
  </si>
  <si>
    <t>% of students scoring CGPA 8 and above</t>
  </si>
  <si>
    <t>LIST OF STUDENTS WHO SECURED A1 GRADE IN ALL SUBJECTS - CLASS X</t>
  </si>
  <si>
    <t>Generated through : NEUTEK Result Master Pro</t>
  </si>
  <si>
    <t>Sl. No.</t>
  </si>
  <si>
    <t>Student Name</t>
  </si>
  <si>
    <t>Grade</t>
  </si>
  <si>
    <t xml:space="preserve">ABHISHEK KUMAR UPADHYAY         </t>
  </si>
  <si>
    <t xml:space="preserve">ADESH YADAV                     </t>
  </si>
  <si>
    <t xml:space="preserve">ANKITA TYAGI                    </t>
  </si>
  <si>
    <t xml:space="preserve">ARPIT SHUKLA                    </t>
  </si>
  <si>
    <t xml:space="preserve">G SHIVANESH                     </t>
  </si>
  <si>
    <t xml:space="preserve">KAUSTUBH ARUN SALVE             </t>
  </si>
  <si>
    <t xml:space="preserve">KHUSHI KANDOI                   </t>
  </si>
  <si>
    <t xml:space="preserve">MANJIRI BABULAL SHELAR          </t>
  </si>
  <si>
    <t xml:space="preserve">RITIKA HARIMOHAN MEENA          </t>
  </si>
  <si>
    <t xml:space="preserve">RITVIK SHARMA                   </t>
  </si>
  <si>
    <t xml:space="preserve">SURINDERPAL SINGH               </t>
  </si>
  <si>
    <t>ANALYSIS OF CBSE RESULT : 2015 - 2016</t>
  </si>
  <si>
    <t>AISSE - CLASS X</t>
  </si>
  <si>
    <t>Grades</t>
  </si>
  <si>
    <t>GRADE POINT</t>
  </si>
  <si>
    <t>Class</t>
  </si>
  <si>
    <t>Sec</t>
  </si>
  <si>
    <t>Subject</t>
  </si>
  <si>
    <t>App</t>
  </si>
  <si>
    <t>Pass</t>
  </si>
  <si>
    <t>Pass%</t>
  </si>
  <si>
    <t>P.I.</t>
  </si>
  <si>
    <t>0 to 3</t>
  </si>
  <si>
    <t>3 to 4</t>
  </si>
  <si>
    <t>4 to 5</t>
  </si>
  <si>
    <t>5 to 6</t>
  </si>
  <si>
    <t>6 to 7</t>
  </si>
  <si>
    <t>7 to 8</t>
  </si>
  <si>
    <t>8 to 9</t>
  </si>
  <si>
    <t>9 to 10</t>
  </si>
  <si>
    <t>10</t>
  </si>
  <si>
    <t>Avg. CGPA</t>
  </si>
  <si>
    <t>X</t>
  </si>
  <si>
    <t>A</t>
  </si>
  <si>
    <t xml:space="preserve"> </t>
  </si>
  <si>
    <t>C</t>
  </si>
  <si>
    <t>AISSCE - CLASS XII</t>
  </si>
  <si>
    <t>Marks %</t>
  </si>
  <si>
    <t>D1</t>
  </si>
  <si>
    <t>D2</t>
  </si>
  <si>
    <t>E</t>
  </si>
  <si>
    <t>33 to 44.9</t>
  </si>
  <si>
    <t>45 to 59.9</t>
  </si>
  <si>
    <t>60 to 74.9</t>
  </si>
  <si>
    <t xml:space="preserve">75 to 89.9 </t>
  </si>
  <si>
    <t>90 &amp; above</t>
  </si>
  <si>
    <t>XII</t>
  </si>
  <si>
    <t>Physics</t>
  </si>
  <si>
    <t>Chemistry</t>
  </si>
  <si>
    <t>Comp. Sci.</t>
  </si>
  <si>
    <t>Biology</t>
  </si>
  <si>
    <t>I. P.</t>
  </si>
  <si>
    <t>Accountancy</t>
  </si>
  <si>
    <t>Economics</t>
  </si>
  <si>
    <t>Business St.</t>
  </si>
  <si>
    <t>OVERALL RESULT OF THE REGION - AISSCE : CLASS XII (ALL STREAMS)</t>
  </si>
  <si>
    <t>Stream</t>
  </si>
  <si>
    <t>No. of students</t>
  </si>
  <si>
    <t>Number of passed students securing %ge between (Out of 500)</t>
  </si>
  <si>
    <t>Appe-
ared</t>
  </si>
  <si>
    <t>Passed</t>
  </si>
  <si>
    <t>Failed</t>
  </si>
  <si>
    <t>Comp-
atment</t>
  </si>
  <si>
    <t>33% to 44.9%</t>
  </si>
  <si>
    <t>45% to  59.9%</t>
  </si>
  <si>
    <t>60% to  74.9%</t>
  </si>
  <si>
    <t>75% to 89.9%</t>
  </si>
  <si>
    <t>90% &amp; above</t>
  </si>
  <si>
    <t>Class XII</t>
  </si>
  <si>
    <t>Science</t>
  </si>
  <si>
    <t>Commerce</t>
  </si>
  <si>
    <t>Statement of number of students appeared and pased (Boys/Girls) - Class XII - OVERALL</t>
  </si>
  <si>
    <t>Sl. 
No.</t>
  </si>
  <si>
    <t>Appeared</t>
  </si>
  <si>
    <t>Boys</t>
  </si>
  <si>
    <t>Girls</t>
  </si>
  <si>
    <t>%</t>
  </si>
  <si>
    <t>Statement of number of students appeared and pased (Boys/Girls) - Class XII : SCIENCE</t>
  </si>
  <si>
    <t>Statement of number of students appeared and pased (Boys/Girls) - Class XII : COMMERCE</t>
  </si>
  <si>
    <t>LIST OF TOPPERS IN CBSE EXAM - Class XII : Science stream</t>
  </si>
  <si>
    <t>Position</t>
  </si>
  <si>
    <t>Name of the student</t>
  </si>
  <si>
    <t>Marks Obtained</t>
  </si>
  <si>
    <t>Marks in %</t>
  </si>
  <si>
    <t xml:space="preserve">SAPTARSHI RATNA                  </t>
  </si>
  <si>
    <t xml:space="preserve">NIDHI YADAV                      </t>
  </si>
  <si>
    <t xml:space="preserve">SHIVANI KISHOR BHANARKAR         </t>
  </si>
  <si>
    <t xml:space="preserve">HARSH MALIK                      </t>
  </si>
  <si>
    <t xml:space="preserve">RITU VERMA                       </t>
  </si>
  <si>
    <t xml:space="preserve">MANISH MANJUL YADAV              </t>
  </si>
  <si>
    <t xml:space="preserve">SHUBHAM SINGH BISHT              </t>
  </si>
  <si>
    <t xml:space="preserve">SWATI PANDEY                     </t>
  </si>
  <si>
    <t xml:space="preserve">PARUL JOSHI                      </t>
  </si>
  <si>
    <t xml:space="preserve">SAHIL SINGH                      </t>
  </si>
  <si>
    <t xml:space="preserve">DEEPAK JAMHORIA                  </t>
  </si>
  <si>
    <t xml:space="preserve">POOJA BASU                       </t>
  </si>
  <si>
    <t xml:space="preserve">SHREYA SINGH                     </t>
  </si>
  <si>
    <t xml:space="preserve">SAKSHI SANJAY SINGH              </t>
  </si>
  <si>
    <t xml:space="preserve">PAYAL CHAUHAN                    </t>
  </si>
  <si>
    <t xml:space="preserve">RASHMI RANI                      </t>
  </si>
  <si>
    <t xml:space="preserve">PRAKASH UPADHYAY                 </t>
  </si>
  <si>
    <t xml:space="preserve">ASHUTOSH YADAV                   </t>
  </si>
  <si>
    <t xml:space="preserve">AAKANKSHA MAHENDRA KUMAR YADAV   </t>
  </si>
  <si>
    <t xml:space="preserve">PRATIBHA GUPTA                   </t>
  </si>
  <si>
    <t xml:space="preserve">POOJA KUMARI                     </t>
  </si>
  <si>
    <t xml:space="preserve">SANKET R SALKE                   </t>
  </si>
  <si>
    <t xml:space="preserve">GAURAV                           </t>
  </si>
  <si>
    <t xml:space="preserve">ALOK SHARMA                      </t>
  </si>
  <si>
    <t xml:space="preserve">ANUSHREE GAUTAM                  </t>
  </si>
  <si>
    <t xml:space="preserve">TIWARY DIKSHA                    </t>
  </si>
  <si>
    <t xml:space="preserve">SHEFALI                          </t>
  </si>
  <si>
    <t xml:space="preserve">PRANALI POPATRAO TAWARE          </t>
  </si>
  <si>
    <t xml:space="preserve">SAMRIDDHI MATHUR                 </t>
  </si>
  <si>
    <t xml:space="preserve">ANMOL PANDEY                     </t>
  </si>
  <si>
    <t xml:space="preserve">MANASI SURESH SONAWANE           </t>
  </si>
  <si>
    <t xml:space="preserve">JOGESH MAJGOTRA                  </t>
  </si>
  <si>
    <t>LIST OF TOPPERS IN CBSE EXAM - Class XII : Commerce stream</t>
  </si>
  <si>
    <t xml:space="preserve">LAKSHMI YADAV                    </t>
  </si>
  <si>
    <t xml:space="preserve">SANGEETA MUWAL                   </t>
  </si>
  <si>
    <t xml:space="preserve">IQRA NAFIS                       </t>
  </si>
  <si>
    <t xml:space="preserve">AYUSH JAIN                       </t>
  </si>
  <si>
    <t xml:space="preserve">AISHWARYA SABLE                  </t>
  </si>
  <si>
    <t xml:space="preserve">SUSHIL KUMAR                     </t>
  </si>
  <si>
    <t xml:space="preserve">NEHA YADAV                       </t>
  </si>
  <si>
    <t xml:space="preserve">DEBOTRI GUHAROY                  </t>
  </si>
  <si>
    <t xml:space="preserve">PREETI SINGH                     </t>
  </si>
  <si>
    <t xml:space="preserve">PRATIKSHA R TRIPATHI             </t>
  </si>
  <si>
    <t xml:space="preserve">AARTI YADAV                      </t>
  </si>
  <si>
    <t xml:space="preserve">RUCHIKA D SHARMA                 </t>
  </si>
  <si>
    <t xml:space="preserve">KUMARI PRIYANKA                  </t>
  </si>
  <si>
    <t xml:space="preserve">SHIVAM KUMAR GUPTA               </t>
  </si>
  <si>
    <t xml:space="preserve">MANILA SHRIVASTAVA               </t>
  </si>
  <si>
    <t xml:space="preserve">MATE KARISHMA RAMESH             </t>
  </si>
  <si>
    <t xml:space="preserve">ISHANI CHAUHAN                   </t>
  </si>
  <si>
    <t xml:space="preserve">UPIDA NAIR                       </t>
  </si>
  <si>
    <t xml:space="preserve">AJAY MALIK                       </t>
  </si>
  <si>
    <t xml:space="preserve">APURVA VYAS                      </t>
  </si>
  <si>
    <t xml:space="preserve">SHARMA PRATHMESH GANGARAM        </t>
  </si>
  <si>
    <t xml:space="preserve">SUKANYA ANUP KUMAR SHARMA        </t>
  </si>
  <si>
    <t xml:space="preserve">AISHWARYA GARJANLAL WARKADE      </t>
  </si>
  <si>
    <t xml:space="preserve">ROHIT VISHWAS JADHAV             </t>
  </si>
  <si>
    <t>SUBJECT WISE RESULT ANALYSIS OF THE VIDYALAYA - AISSCE : CLASS XII</t>
  </si>
  <si>
    <t>Total Appeard</t>
  </si>
  <si>
    <t>Total  Grades</t>
  </si>
  <si>
    <t>N x W</t>
  </si>
  <si>
    <t>LIST OF STUDENTS WHO SECURED A1 GRADE IN ALL SUBJECTS - CLASS XII</t>
  </si>
  <si>
    <t>KENDRIYA VIDYALAYA AMBARNATH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</si>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</sst>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22"/>
      <name val="Verdana"/>
      <family val="2"/>
    </font>
    <font>
      <sz val="8"/>
      <color indexed="9"/>
      <name val="Arial"/>
      <family val="2"/>
    </font>
    <font>
      <b/>
      <sz val="10"/>
      <color indexed="10"/>
      <name val="Verdana"/>
      <family val="2"/>
    </font>
    <font>
      <b/>
      <sz val="11"/>
      <color indexed="12"/>
      <name val="Arial"/>
      <family val="2"/>
    </font>
    <font>
      <sz val="8"/>
      <color indexed="26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0" fontId="9" fillId="20" borderId="10" xfId="0" applyFont="1" applyFill="1" applyBorder="1" applyAlignment="1" applyProtection="1">
      <alignment horizontal="center" vertical="center"/>
      <protection/>
    </xf>
    <xf numFmtId="0" fontId="3" fillId="20" borderId="10" xfId="0" applyFont="1" applyFill="1" applyBorder="1" applyAlignment="1" applyProtection="1">
      <alignment horizontal="right" vertical="center"/>
      <protection/>
    </xf>
    <xf numFmtId="2" fontId="9" fillId="20" borderId="10" xfId="0" applyNumberFormat="1" applyFont="1" applyFill="1" applyBorder="1" applyAlignment="1" applyProtection="1">
      <alignment horizontal="right" vertical="center"/>
      <protection/>
    </xf>
    <xf numFmtId="0" fontId="3" fillId="20" borderId="12" xfId="0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" fillId="0" borderId="0" xfId="55" applyFont="1" applyAlignment="1" applyProtection="1">
      <alignment horizontal="center" vertical="center"/>
      <protection/>
    </xf>
    <xf numFmtId="0" fontId="7" fillId="0" borderId="0" xfId="55" applyAlignment="1">
      <alignment horizontal="center" vertical="center"/>
      <protection/>
    </xf>
    <xf numFmtId="0" fontId="7" fillId="0" borderId="0" xfId="55" applyAlignment="1">
      <alignment vertical="center"/>
      <protection/>
    </xf>
    <xf numFmtId="0" fontId="7" fillId="0" borderId="0" xfId="55">
      <alignment/>
      <protection/>
    </xf>
    <xf numFmtId="0" fontId="7" fillId="0" borderId="0" xfId="55" applyAlignment="1" applyProtection="1">
      <alignment vertical="center"/>
      <protection/>
    </xf>
    <xf numFmtId="0" fontId="8" fillId="0" borderId="17" xfId="55" applyFont="1" applyBorder="1" applyProtection="1">
      <alignment/>
      <protection/>
    </xf>
    <xf numFmtId="0" fontId="11" fillId="0" borderId="18" xfId="55" applyFont="1" applyFill="1" applyBorder="1" applyAlignment="1" applyProtection="1">
      <alignment horizontal="center" vertical="center"/>
      <protection/>
    </xf>
    <xf numFmtId="0" fontId="11" fillId="0" borderId="11" xfId="55" applyFont="1" applyFill="1" applyBorder="1" applyAlignment="1" applyProtection="1">
      <alignment horizontal="center" vertical="center"/>
      <protection/>
    </xf>
    <xf numFmtId="0" fontId="11" fillId="0" borderId="11" xfId="55" applyFont="1" applyFill="1" applyBorder="1" applyAlignment="1" applyProtection="1">
      <alignment horizontal="center" vertical="center" wrapText="1"/>
      <protection/>
    </xf>
    <xf numFmtId="0" fontId="11" fillId="0" borderId="19" xfId="55" applyFont="1" applyFill="1" applyBorder="1" applyAlignment="1" applyProtection="1">
      <alignment horizontal="center" vertical="center" wrapText="1"/>
      <protection/>
    </xf>
    <xf numFmtId="0" fontId="8" fillId="0" borderId="0" xfId="55" applyFont="1" applyBorder="1" applyAlignment="1" applyProtection="1">
      <alignment/>
      <protection/>
    </xf>
    <xf numFmtId="0" fontId="8" fillId="0" borderId="0" xfId="55" applyFont="1" applyAlignment="1">
      <alignment/>
      <protection/>
    </xf>
    <xf numFmtId="0" fontId="8" fillId="0" borderId="0" xfId="55" applyFont="1">
      <alignment/>
      <protection/>
    </xf>
    <xf numFmtId="0" fontId="8" fillId="0" borderId="17" xfId="55" applyFont="1" applyBorder="1" applyAlignment="1" applyProtection="1">
      <alignment/>
      <protection/>
    </xf>
    <xf numFmtId="0" fontId="6" fillId="0" borderId="20" xfId="55" applyFont="1" applyFill="1" applyBorder="1" applyAlignment="1" applyProtection="1">
      <alignment horizontal="center" vertical="center"/>
      <protection/>
    </xf>
    <xf numFmtId="0" fontId="6" fillId="0" borderId="10" xfId="55" applyFont="1" applyFill="1" applyBorder="1" applyAlignment="1" applyProtection="1">
      <alignment wrapText="1"/>
      <protection/>
    </xf>
    <xf numFmtId="0" fontId="6" fillId="0" borderId="10" xfId="55" applyFont="1" applyFill="1" applyBorder="1" applyAlignment="1" applyProtection="1">
      <alignment horizontal="left" vertical="center"/>
      <protection/>
    </xf>
    <xf numFmtId="164" fontId="6" fillId="0" borderId="21" xfId="55" applyNumberFormat="1" applyFont="1" applyFill="1" applyBorder="1" applyAlignment="1" applyProtection="1">
      <alignment horizontal="center" vertical="center"/>
      <protection/>
    </xf>
    <xf numFmtId="0" fontId="6" fillId="0" borderId="22" xfId="55" applyFont="1" applyFill="1" applyBorder="1" applyAlignment="1" applyProtection="1">
      <alignment horizontal="center" vertical="center"/>
      <protection/>
    </xf>
    <xf numFmtId="0" fontId="6" fillId="0" borderId="23" xfId="55" applyFont="1" applyFill="1" applyBorder="1" applyAlignment="1" applyProtection="1">
      <alignment wrapText="1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164" fontId="6" fillId="0" borderId="24" xfId="55" applyNumberFormat="1" applyFont="1" applyFill="1" applyBorder="1" applyAlignment="1" applyProtection="1">
      <alignment horizontal="center" vertical="center"/>
      <protection/>
    </xf>
    <xf numFmtId="0" fontId="7" fillId="0" borderId="0" xfId="55" applyBorder="1" applyAlignment="1">
      <alignment horizontal="center" vertical="center"/>
      <protection/>
    </xf>
    <xf numFmtId="0" fontId="7" fillId="0" borderId="16" xfId="55" applyBorder="1" applyAlignment="1">
      <alignment horizontal="center" vertical="center"/>
      <protection/>
    </xf>
    <xf numFmtId="0" fontId="1" fillId="0" borderId="15" xfId="55" applyFont="1" applyFill="1" applyBorder="1" applyAlignment="1" applyProtection="1">
      <alignment vertical="center"/>
      <protection/>
    </xf>
    <xf numFmtId="0" fontId="7" fillId="0" borderId="0" xfId="55" applyBorder="1" applyAlignment="1">
      <alignment vertical="center"/>
      <protection/>
    </xf>
    <xf numFmtId="0" fontId="7" fillId="0" borderId="16" xfId="55" applyBorder="1" applyAlignment="1">
      <alignment vertical="center"/>
      <protection/>
    </xf>
    <xf numFmtId="0" fontId="15" fillId="16" borderId="10" xfId="0" applyFont="1" applyFill="1" applyBorder="1" applyAlignment="1" applyProtection="1">
      <alignment horizontal="center" vertical="center"/>
      <protection/>
    </xf>
    <xf numFmtId="0" fontId="15" fillId="16" borderId="25" xfId="0" applyFont="1" applyFill="1" applyBorder="1" applyAlignment="1" applyProtection="1">
      <alignment horizontal="center" vertical="center"/>
      <protection/>
    </xf>
    <xf numFmtId="0" fontId="15" fillId="16" borderId="10" xfId="0" applyFont="1" applyFill="1" applyBorder="1" applyAlignment="1" applyProtection="1">
      <alignment horizontal="center" vertical="center"/>
      <protection locked="0"/>
    </xf>
    <xf numFmtId="0" fontId="15" fillId="16" borderId="26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16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2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2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15" fillId="16" borderId="10" xfId="0" applyFont="1" applyFill="1" applyBorder="1" applyAlignment="1" applyProtection="1">
      <alignment vertical="center"/>
      <protection/>
    </xf>
    <xf numFmtId="1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right" vertical="center"/>
      <protection/>
    </xf>
    <xf numFmtId="2" fontId="7" fillId="24" borderId="10" xfId="0" applyNumberFormat="1" applyFont="1" applyFill="1" applyBorder="1" applyAlignment="1" applyProtection="1">
      <alignment horizontal="right" vertical="center"/>
      <protection/>
    </xf>
    <xf numFmtId="2" fontId="7" fillId="24" borderId="12" xfId="0" applyNumberFormat="1" applyFont="1" applyFill="1" applyBorder="1" applyAlignment="1" applyProtection="1">
      <alignment horizontal="right" vertical="center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right" vertical="center"/>
      <protection/>
    </xf>
    <xf numFmtId="2" fontId="3" fillId="24" borderId="10" xfId="0" applyNumberFormat="1" applyFont="1" applyFill="1" applyBorder="1" applyAlignment="1" applyProtection="1">
      <alignment horizontal="right" vertical="center"/>
      <protection/>
    </xf>
    <xf numFmtId="2" fontId="3" fillId="24" borderId="12" xfId="0" applyNumberFormat="1" applyFont="1" applyFill="1" applyBorder="1" applyAlignment="1" applyProtection="1">
      <alignment horizontal="right" vertical="center"/>
      <protection/>
    </xf>
    <xf numFmtId="0" fontId="6" fillId="2" borderId="11" xfId="55" applyFont="1" applyFill="1" applyBorder="1" applyAlignment="1" applyProtection="1">
      <alignment horizontal="center" vertical="center"/>
      <protection/>
    </xf>
    <xf numFmtId="0" fontId="6" fillId="2" borderId="14" xfId="55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 vertical="center"/>
      <protection/>
    </xf>
    <xf numFmtId="0" fontId="7" fillId="0" borderId="11" xfId="55" applyFont="1" applyFill="1" applyBorder="1" applyAlignment="1" applyProtection="1">
      <alignment horizontal="left" vertical="center" wrapText="1"/>
      <protection/>
    </xf>
    <xf numFmtId="0" fontId="7" fillId="0" borderId="11" xfId="55" applyFont="1" applyFill="1" applyBorder="1" applyAlignment="1" applyProtection="1">
      <alignment horizontal="center" vertical="center"/>
      <protection/>
    </xf>
    <xf numFmtId="2" fontId="7" fillId="0" borderId="11" xfId="55" applyNumberFormat="1" applyFont="1" applyFill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center" vertical="center"/>
      <protection/>
    </xf>
    <xf numFmtId="0" fontId="7" fillId="2" borderId="10" xfId="55" applyFont="1" applyFill="1" applyBorder="1" applyAlignment="1" applyProtection="1">
      <alignment horizontal="center" vertical="center"/>
      <protection/>
    </xf>
    <xf numFmtId="0" fontId="7" fillId="2" borderId="10" xfId="55" applyFont="1" applyFill="1" applyBorder="1" applyAlignment="1" applyProtection="1">
      <alignment horizontal="center" vertical="center" wrapText="1"/>
      <protection/>
    </xf>
    <xf numFmtId="0" fontId="7" fillId="2" borderId="12" xfId="55" applyFont="1" applyFill="1" applyBorder="1" applyAlignment="1" applyProtection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/>
      <protection/>
    </xf>
    <xf numFmtId="0" fontId="6" fillId="0" borderId="10" xfId="55" applyFont="1" applyBorder="1" applyAlignment="1" applyProtection="1">
      <alignment wrapText="1"/>
      <protection/>
    </xf>
    <xf numFmtId="2" fontId="6" fillId="0" borderId="12" xfId="55" applyNumberFormat="1" applyFont="1" applyBorder="1" applyAlignment="1" applyProtection="1">
      <alignment horizontal="center" vertical="center"/>
      <protection/>
    </xf>
    <xf numFmtId="0" fontId="8" fillId="0" borderId="15" xfId="55" applyFont="1" applyFill="1" applyBorder="1" applyAlignment="1" applyProtection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16" xfId="55" applyFont="1" applyBorder="1" applyAlignment="1">
      <alignment vertical="center"/>
      <protection/>
    </xf>
    <xf numFmtId="0" fontId="7" fillId="0" borderId="0" xfId="55" applyBorder="1" applyAlignment="1">
      <alignment horizontal="center" vertical="center" wrapText="1"/>
      <protection/>
    </xf>
    <xf numFmtId="0" fontId="8" fillId="0" borderId="0" xfId="55" applyFont="1" applyBorder="1" applyAlignment="1">
      <alignment vertical="center" wrapText="1"/>
      <protection/>
    </xf>
    <xf numFmtId="0" fontId="0" fillId="0" borderId="0" xfId="0" applyAlignment="1">
      <alignment wrapText="1"/>
    </xf>
    <xf numFmtId="0" fontId="7" fillId="2" borderId="12" xfId="55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 applyProtection="1">
      <alignment horizontal="right" vertical="center" wrapText="1"/>
      <protection/>
    </xf>
    <xf numFmtId="2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2" fontId="3" fillId="20" borderId="12" xfId="0" applyNumberFormat="1" applyFont="1" applyFill="1" applyBorder="1" applyAlignment="1" applyProtection="1">
      <alignment horizontal="right" vertical="center" wrapText="1"/>
      <protection/>
    </xf>
    <xf numFmtId="0" fontId="3" fillId="20" borderId="10" xfId="0" applyFont="1" applyFill="1" applyBorder="1" applyAlignment="1" applyProtection="1">
      <alignment horizontal="right" vertical="center" wrapText="1"/>
      <protection/>
    </xf>
    <xf numFmtId="2" fontId="9" fillId="2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55" applyFont="1" applyBorder="1" applyAlignment="1" applyProtection="1">
      <alignment horizontal="left" vertical="center"/>
      <protection/>
    </xf>
    <xf numFmtId="164" fontId="6" fillId="0" borderId="12" xfId="55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6" fillId="2" borderId="10" xfId="55" applyFont="1" applyFill="1" applyBorder="1" applyAlignment="1" applyProtection="1">
      <alignment horizontal="center" vertical="center"/>
      <protection/>
    </xf>
    <xf numFmtId="0" fontId="7" fillId="0" borderId="0" xfId="55" applyBorder="1" applyAlignment="1" applyProtection="1">
      <alignment vertical="center"/>
      <protection/>
    </xf>
    <xf numFmtId="0" fontId="7" fillId="0" borderId="16" xfId="55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>
      <alignment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>
      <alignment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8" fillId="2" borderId="30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19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6" fillId="2" borderId="27" xfId="0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32" xfId="0" applyFont="1" applyFill="1" applyBorder="1" applyAlignment="1" applyProtection="1">
      <alignment horizontal="center" vertical="center" wrapText="1"/>
      <protection/>
    </xf>
    <xf numFmtId="0" fontId="6" fillId="2" borderId="33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2" borderId="17" xfId="0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0" fontId="6" fillId="2" borderId="29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8" fillId="2" borderId="29" xfId="0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center" vertical="center" wrapText="1"/>
      <protection/>
    </xf>
    <xf numFmtId="0" fontId="6" fillId="2" borderId="34" xfId="0" applyFont="1" applyFill="1" applyBorder="1" applyAlignment="1" applyProtection="1">
      <alignment horizontal="center" vertical="center" wrapText="1"/>
      <protection/>
    </xf>
    <xf numFmtId="0" fontId="6" fillId="2" borderId="31" xfId="0" applyFont="1" applyFill="1" applyBorder="1" applyAlignment="1" applyProtection="1">
      <alignment horizontal="center" vertical="center" wrapText="1"/>
      <protection/>
    </xf>
    <xf numFmtId="0" fontId="3" fillId="20" borderId="35" xfId="0" applyFont="1" applyFill="1" applyBorder="1" applyAlignment="1" applyProtection="1">
      <alignment horizontal="center" vertical="center"/>
      <protection/>
    </xf>
    <xf numFmtId="0" fontId="3" fillId="20" borderId="22" xfId="0" applyFont="1" applyFill="1" applyBorder="1" applyAlignment="1" applyProtection="1">
      <alignment horizontal="center" vertical="center"/>
      <protection/>
    </xf>
    <xf numFmtId="0" fontId="3" fillId="20" borderId="15" xfId="0" applyFont="1" applyFill="1" applyBorder="1" applyAlignment="1" applyProtection="1">
      <alignment horizontal="center" vertical="center"/>
      <protection/>
    </xf>
    <xf numFmtId="0" fontId="3" fillId="20" borderId="36" xfId="0" applyFont="1" applyFill="1" applyBorder="1" applyAlignment="1" applyProtection="1">
      <alignment horizontal="center" vertical="center"/>
      <protection/>
    </xf>
    <xf numFmtId="0" fontId="3" fillId="20" borderId="37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8" fillId="0" borderId="15" xfId="55" applyFont="1" applyFill="1" applyBorder="1" applyAlignment="1" applyProtection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16" xfId="55" applyFont="1" applyBorder="1" applyAlignment="1">
      <alignment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5" fillId="16" borderId="10" xfId="0" applyFont="1" applyFill="1" applyBorder="1" applyAlignment="1" applyProtection="1">
      <alignment horizontal="center" vertical="center"/>
      <protection/>
    </xf>
    <xf numFmtId="0" fontId="15" fillId="16" borderId="39" xfId="0" applyFont="1" applyFill="1" applyBorder="1" applyAlignment="1" applyProtection="1">
      <alignment horizontal="center" vertical="center"/>
      <protection/>
    </xf>
    <xf numFmtId="0" fontId="15" fillId="16" borderId="40" xfId="0" applyFont="1" applyFill="1" applyBorder="1" applyAlignment="1" applyProtection="1">
      <alignment horizontal="center" vertical="center"/>
      <protection/>
    </xf>
    <xf numFmtId="0" fontId="15" fillId="16" borderId="25" xfId="0" applyFont="1" applyFill="1" applyBorder="1" applyAlignment="1" applyProtection="1">
      <alignment horizontal="center" vertical="center"/>
      <protection/>
    </xf>
    <xf numFmtId="0" fontId="15" fillId="16" borderId="21" xfId="0" applyFont="1" applyFill="1" applyBorder="1" applyAlignment="1" applyProtection="1">
      <alignment horizontal="center" vertical="center"/>
      <protection/>
    </xf>
    <xf numFmtId="0" fontId="15" fillId="16" borderId="20" xfId="0" applyFont="1" applyFill="1" applyBorder="1" applyAlignment="1" applyProtection="1">
      <alignment horizontal="center" vertical="center"/>
      <protection/>
    </xf>
    <xf numFmtId="0" fontId="15" fillId="16" borderId="34" xfId="0" applyFont="1" applyFill="1" applyBorder="1" applyAlignment="1" applyProtection="1">
      <alignment horizontal="center" vertical="center"/>
      <protection/>
    </xf>
    <xf numFmtId="0" fontId="15" fillId="16" borderId="34" xfId="0" applyFont="1" applyFill="1" applyBorder="1" applyAlignment="1">
      <alignment horizontal="center" vertical="center"/>
    </xf>
    <xf numFmtId="0" fontId="15" fillId="16" borderId="20" xfId="0" applyFont="1" applyFill="1" applyBorder="1" applyAlignment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6" fillId="2" borderId="30" xfId="0" applyFont="1" applyFill="1" applyBorder="1" applyAlignment="1" applyProtection="1">
      <alignment horizontal="left" vertical="center"/>
      <protection/>
    </xf>
    <xf numFmtId="0" fontId="8" fillId="2" borderId="30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horizontal="center" vertical="center" textRotation="90"/>
      <protection/>
    </xf>
    <xf numFmtId="0" fontId="6" fillId="2" borderId="29" xfId="0" applyFont="1" applyFill="1" applyBorder="1" applyAlignment="1" applyProtection="1">
      <alignment horizontal="center" vertical="center" textRotation="90"/>
      <protection/>
    </xf>
    <xf numFmtId="0" fontId="6" fillId="2" borderId="11" xfId="0" applyFont="1" applyFill="1" applyBorder="1" applyAlignment="1" applyProtection="1">
      <alignment horizontal="center" vertical="center" textRotation="90"/>
      <protection/>
    </xf>
    <xf numFmtId="0" fontId="6" fillId="2" borderId="12" xfId="0" applyFont="1" applyFill="1" applyBorder="1" applyAlignment="1" applyProtection="1">
      <alignment horizontal="center" vertical="center"/>
      <protection/>
    </xf>
    <xf numFmtId="0" fontId="8" fillId="24" borderId="27" xfId="0" applyFont="1" applyFill="1" applyBorder="1" applyAlignment="1" applyProtection="1">
      <alignment horizontal="center" vertical="center"/>
      <protection/>
    </xf>
    <xf numFmtId="0" fontId="8" fillId="24" borderId="17" xfId="0" applyFont="1" applyFill="1" applyBorder="1" applyAlignment="1" applyProtection="1">
      <alignment horizontal="center" vertical="center"/>
      <protection/>
    </xf>
    <xf numFmtId="0" fontId="8" fillId="24" borderId="13" xfId="0" applyFont="1" applyFill="1" applyBorder="1" applyAlignment="1" applyProtection="1">
      <alignment horizontal="center" vertical="center"/>
      <protection/>
    </xf>
    <xf numFmtId="0" fontId="3" fillId="24" borderId="23" xfId="0" applyFont="1" applyFill="1" applyBorder="1" applyAlignment="1" applyProtection="1">
      <alignment horizontal="center" vertical="center" textRotation="90"/>
      <protection/>
    </xf>
    <xf numFmtId="0" fontId="3" fillId="24" borderId="29" xfId="0" applyFont="1" applyFill="1" applyBorder="1" applyAlignment="1" applyProtection="1">
      <alignment horizontal="center" vertical="center" textRotation="90"/>
      <protection/>
    </xf>
    <xf numFmtId="0" fontId="3" fillId="24" borderId="11" xfId="0" applyFont="1" applyFill="1" applyBorder="1" applyAlignment="1" applyProtection="1">
      <alignment horizontal="center" vertical="center" textRotation="90"/>
      <protection/>
    </xf>
    <xf numFmtId="0" fontId="7" fillId="24" borderId="23" xfId="0" applyFont="1" applyFill="1" applyBorder="1" applyAlignment="1" applyProtection="1">
      <alignment horizontal="left" vertical="center" wrapText="1"/>
      <protection/>
    </xf>
    <xf numFmtId="0" fontId="7" fillId="24" borderId="29" xfId="0" applyFont="1" applyFill="1" applyBorder="1" applyAlignment="1" applyProtection="1">
      <alignment horizontal="left" vertical="center" wrapText="1"/>
      <protection/>
    </xf>
    <xf numFmtId="0" fontId="7" fillId="24" borderId="11" xfId="0" applyFont="1" applyFill="1" applyBorder="1" applyAlignment="1" applyProtection="1">
      <alignment horizontal="left" vertical="center" wrapText="1"/>
      <protection/>
    </xf>
    <xf numFmtId="0" fontId="8" fillId="2" borderId="10" xfId="0" applyFont="1" applyFill="1" applyBorder="1" applyAlignment="1" applyProtection="1">
      <alignment horizontal="center" vertical="center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3" fillId="0" borderId="15" xfId="55" applyFont="1" applyFill="1" applyBorder="1" applyAlignment="1" applyProtection="1">
      <alignment horizontal="center" vertical="center"/>
      <protection/>
    </xf>
    <xf numFmtId="0" fontId="7" fillId="0" borderId="0" xfId="55" applyBorder="1" applyAlignment="1" applyProtection="1">
      <alignment vertical="center"/>
      <protection/>
    </xf>
    <xf numFmtId="0" fontId="7" fillId="0" borderId="16" xfId="55" applyBorder="1" applyAlignment="1" applyProtection="1">
      <alignment vertical="center"/>
      <protection/>
    </xf>
    <xf numFmtId="0" fontId="6" fillId="2" borderId="27" xfId="55" applyFont="1" applyFill="1" applyBorder="1" applyAlignment="1" applyProtection="1">
      <alignment horizontal="center" vertical="center" wrapText="1"/>
      <protection/>
    </xf>
    <xf numFmtId="0" fontId="6" fillId="2" borderId="13" xfId="55" applyFont="1" applyFill="1" applyBorder="1" applyAlignment="1" applyProtection="1">
      <alignment horizontal="center" vertical="center"/>
      <protection/>
    </xf>
    <xf numFmtId="0" fontId="6" fillId="2" borderId="23" xfId="55" applyFont="1" applyFill="1" applyBorder="1" applyAlignment="1" applyProtection="1">
      <alignment horizontal="center" vertical="center" wrapText="1"/>
      <protection/>
    </xf>
    <xf numFmtId="0" fontId="6" fillId="2" borderId="11" xfId="55" applyFont="1" applyFill="1" applyBorder="1" applyAlignment="1" applyProtection="1">
      <alignment horizontal="center" vertical="center" wrapText="1"/>
      <protection/>
    </xf>
    <xf numFmtId="0" fontId="6" fillId="2" borderId="10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center" vertical="center"/>
      <protection/>
    </xf>
    <xf numFmtId="0" fontId="1" fillId="0" borderId="15" xfId="55" applyFont="1" applyFill="1" applyBorder="1" applyAlignment="1" applyProtection="1">
      <alignment horizontal="center" vertical="center"/>
      <protection/>
    </xf>
    <xf numFmtId="0" fontId="7" fillId="0" borderId="0" xfId="55" applyBorder="1" applyAlignment="1">
      <alignment horizontal="center" vertical="center"/>
      <protection/>
    </xf>
    <xf numFmtId="0" fontId="7" fillId="0" borderId="16" xfId="55" applyBorder="1" applyAlignment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7" fillId="2" borderId="13" xfId="0" applyFont="1" applyFill="1" applyBorder="1" applyAlignment="1" applyProtection="1">
      <alignment horizontal="center" vertical="center" wrapText="1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3" fillId="20" borderId="35" xfId="0" applyFont="1" applyFill="1" applyBorder="1" applyAlignment="1" applyProtection="1">
      <alignment horizontal="center" vertical="center" wrapText="1"/>
      <protection/>
    </xf>
    <xf numFmtId="0" fontId="3" fillId="20" borderId="22" xfId="0" applyFont="1" applyFill="1" applyBorder="1" applyAlignment="1" applyProtection="1">
      <alignment horizontal="center" vertical="center" wrapText="1"/>
      <protection/>
    </xf>
    <xf numFmtId="0" fontId="3" fillId="20" borderId="15" xfId="0" applyFont="1" applyFill="1" applyBorder="1" applyAlignment="1" applyProtection="1">
      <alignment horizontal="center" vertical="center" wrapText="1"/>
      <protection/>
    </xf>
    <xf numFmtId="0" fontId="3" fillId="20" borderId="36" xfId="0" applyFont="1" applyFill="1" applyBorder="1" applyAlignment="1" applyProtection="1">
      <alignment horizontal="center" vertical="center" wrapText="1"/>
      <protection/>
    </xf>
    <xf numFmtId="0" fontId="3" fillId="20" borderId="37" xfId="0" applyFont="1" applyFill="1" applyBorder="1" applyAlignment="1" applyProtection="1">
      <alignment horizontal="center" vertical="center" wrapText="1"/>
      <protection/>
    </xf>
    <xf numFmtId="0" fontId="3" fillId="20" borderId="1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1" displayName="Table1" ref="B7:E18" comment="" totalsRowShown="0">
  <tableColumns count="4">
    <tableColumn id="1" name="Sl. No."/>
    <tableColumn id="2" name="Name of the KV"/>
    <tableColumn id="3" name="Student Name"/>
    <tableColumn id="4" name="Grade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le35" displayName="Table35" ref="A7:AA60" comment="" totalsRowShown="0">
  <tableColumns count="27">
    <tableColumn id="1" name="Class"/>
    <tableColumn id="2" name="Sec"/>
    <tableColumn id="28" name="Subject"/>
    <tableColumn id="3" name="B/G"/>
    <tableColumn id="4" name="App"/>
    <tableColumn id="5" name="Pass"/>
    <tableColumn id="6" name="Pass%"/>
    <tableColumn id="7" name="A1"/>
    <tableColumn id="8" name="A2"/>
    <tableColumn id="9" name="B1"/>
    <tableColumn id="10" name="B2"/>
    <tableColumn id="11" name="C1"/>
    <tableColumn id="12" name="C2"/>
    <tableColumn id="13" name="D"/>
    <tableColumn id="14" name="E1"/>
    <tableColumn id="15" name="E2"/>
    <tableColumn id="17" name="P.I."/>
    <tableColumn id="18" name="0 to 3"/>
    <tableColumn id="19" name="3 to 4"/>
    <tableColumn id="20" name="4 to 5"/>
    <tableColumn id="21" name="5 to 6"/>
    <tableColumn id="22" name="6 to 7"/>
    <tableColumn id="23" name="7 to 8"/>
    <tableColumn id="24" name="8 to 9"/>
    <tableColumn id="25" name="9 to 10"/>
    <tableColumn id="26" name="10"/>
    <tableColumn id="27" name="Avg. CGP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e378" displayName="Table378" ref="A7:V60" comment="" totalsRowShown="0">
  <tableColumns count="22">
    <tableColumn id="1" name="Class"/>
    <tableColumn id="2" name="Sec"/>
    <tableColumn id="29" name="Subject"/>
    <tableColumn id="3" name="B/G"/>
    <tableColumn id="4" name="App"/>
    <tableColumn id="5" name="Pass"/>
    <tableColumn id="6" name="Pass%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7" name="P.I."/>
    <tableColumn id="18" name="33 to 44.9"/>
    <tableColumn id="19" name="45 to 59.9"/>
    <tableColumn id="20" name="60 to 74.9"/>
    <tableColumn id="21" name="75 to 89.9 "/>
    <tableColumn id="27" name="90 &amp; abov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22">
      <selection activeCell="H9" sqref="H9"/>
    </sheetView>
  </sheetViews>
  <sheetFormatPr defaultColWidth="9.140625" defaultRowHeight="15"/>
  <cols>
    <col min="7" max="8" width="6.00390625" style="0" customWidth="1"/>
    <col min="9" max="9" width="8.140625" style="0" customWidth="1"/>
    <col min="10" max="15" width="6.00390625" style="0" customWidth="1"/>
    <col min="16" max="19" width="5.421875" style="0" customWidth="1"/>
  </cols>
  <sheetData>
    <row r="1" spans="1:15" ht="15.75">
      <c r="A1" s="159" t="s">
        <v>202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3" spans="1:10" ht="15">
      <c r="A3" s="116" t="s">
        <v>0</v>
      </c>
      <c r="B3" s="119"/>
      <c r="C3" s="119"/>
      <c r="D3" s="119"/>
      <c r="E3" s="119"/>
      <c r="F3" s="119"/>
      <c r="G3" s="119"/>
      <c r="H3" s="119"/>
      <c r="I3" s="120"/>
    </row>
    <row r="4" spans="1:9" ht="15">
      <c r="A4" s="121"/>
      <c r="B4" s="122"/>
      <c r="C4" s="122"/>
      <c r="D4" s="122"/>
      <c r="E4" s="122"/>
      <c r="F4" s="122"/>
      <c r="G4" s="122"/>
      <c r="H4" s="122"/>
      <c r="I4" s="123"/>
    </row>
    <row r="5" spans="1:9" ht="15">
      <c r="A5" s="124"/>
      <c r="B5" s="126" t="s">
        <v>1</v>
      </c>
      <c r="C5" s="128" t="s">
        <v>2</v>
      </c>
      <c r="D5" s="130" t="s">
        <v>3</v>
      </c>
      <c r="E5" s="132" t="s">
        <v>4</v>
      </c>
      <c r="F5" s="126" t="s">
        <v>5</v>
      </c>
      <c r="G5" s="126" t="s">
        <v>6</v>
      </c>
      <c r="H5" s="132" t="s">
        <v>7</v>
      </c>
      <c r="I5" s="135" t="s">
        <v>8</v>
      </c>
    </row>
    <row r="6" spans="1:9" ht="26.25" customHeight="1">
      <c r="A6" s="125"/>
      <c r="B6" s="127"/>
      <c r="C6" s="129"/>
      <c r="D6" s="131"/>
      <c r="E6" s="133"/>
      <c r="F6" s="134"/>
      <c r="G6" s="134"/>
      <c r="H6" s="133"/>
      <c r="I6" s="136"/>
    </row>
    <row r="7" spans="1:9" ht="15">
      <c r="A7" s="137">
        <v>1</v>
      </c>
      <c r="B7" s="140" t="s">
        <v>9</v>
      </c>
      <c r="C7" s="143" t="s">
        <v>10</v>
      </c>
      <c r="D7" s="143" t="s">
        <v>11</v>
      </c>
      <c r="E7" s="1" t="s">
        <v>12</v>
      </c>
      <c r="F7" s="1">
        <v>81</v>
      </c>
      <c r="G7" s="1">
        <v>81</v>
      </c>
      <c r="H7" s="2">
        <v>0</v>
      </c>
      <c r="I7" s="3">
        <v>100</v>
      </c>
    </row>
    <row r="8" spans="1:9" ht="15">
      <c r="A8" s="138"/>
      <c r="B8" s="141"/>
      <c r="C8" s="144"/>
      <c r="D8" s="144"/>
      <c r="E8" s="1" t="s">
        <v>13</v>
      </c>
      <c r="F8" s="1">
        <v>64</v>
      </c>
      <c r="G8" s="1">
        <v>64</v>
      </c>
      <c r="H8" s="2">
        <v>0</v>
      </c>
      <c r="I8" s="3">
        <v>100</v>
      </c>
    </row>
    <row r="9" spans="1:9" ht="15">
      <c r="A9" s="139"/>
      <c r="B9" s="142"/>
      <c r="C9" s="145"/>
      <c r="D9" s="145"/>
      <c r="E9" s="1" t="s">
        <v>14</v>
      </c>
      <c r="F9" s="1">
        <v>145</v>
      </c>
      <c r="G9" s="1">
        <v>145</v>
      </c>
      <c r="H9" s="2" t="s">
        <v>203</v>
      </c>
      <c r="I9" s="3">
        <v>100</v>
      </c>
    </row>
    <row r="12" spans="1:15" ht="15">
      <c r="A12" s="116" t="s">
        <v>15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</row>
    <row r="13" spans="1:15" ht="15">
      <c r="A13" s="121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</row>
    <row r="14" spans="1:15" ht="15">
      <c r="A14" s="148"/>
      <c r="B14" s="149" t="s">
        <v>1</v>
      </c>
      <c r="C14" s="149" t="s">
        <v>4</v>
      </c>
      <c r="D14" s="150" t="s">
        <v>16</v>
      </c>
      <c r="E14" s="150" t="s">
        <v>17</v>
      </c>
      <c r="F14" s="150" t="s">
        <v>18</v>
      </c>
      <c r="G14" s="150" t="s">
        <v>19</v>
      </c>
      <c r="H14" s="150" t="s">
        <v>20</v>
      </c>
      <c r="I14" s="150" t="s">
        <v>21</v>
      </c>
      <c r="J14" s="150" t="s">
        <v>22</v>
      </c>
      <c r="K14" s="150" t="s">
        <v>23</v>
      </c>
      <c r="L14" s="150" t="s">
        <v>24</v>
      </c>
      <c r="M14" s="150" t="s">
        <v>25</v>
      </c>
      <c r="N14" s="150" t="s">
        <v>26</v>
      </c>
      <c r="O14" s="151" t="s">
        <v>27</v>
      </c>
    </row>
    <row r="15" spans="1:15" ht="15">
      <c r="A15" s="148"/>
      <c r="B15" s="149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15">
      <c r="A16" s="166">
        <v>1</v>
      </c>
      <c r="B16" s="169" t="s">
        <v>9</v>
      </c>
      <c r="C16" s="4" t="s">
        <v>12</v>
      </c>
      <c r="D16" s="5">
        <v>81</v>
      </c>
      <c r="E16" s="5">
        <v>81</v>
      </c>
      <c r="F16" s="6">
        <v>100</v>
      </c>
      <c r="G16" s="5">
        <v>24</v>
      </c>
      <c r="H16" s="5">
        <v>18</v>
      </c>
      <c r="I16" s="5">
        <v>15</v>
      </c>
      <c r="J16" s="5">
        <v>19</v>
      </c>
      <c r="K16" s="5">
        <v>5</v>
      </c>
      <c r="L16" s="5">
        <v>0</v>
      </c>
      <c r="M16" s="5">
        <v>0</v>
      </c>
      <c r="N16" s="5">
        <v>0</v>
      </c>
      <c r="O16" s="7">
        <v>0</v>
      </c>
    </row>
    <row r="17" spans="1:15" ht="15">
      <c r="A17" s="167"/>
      <c r="B17" s="169"/>
      <c r="C17" s="4" t="s">
        <v>13</v>
      </c>
      <c r="D17" s="5">
        <v>64</v>
      </c>
      <c r="E17" s="5">
        <v>64</v>
      </c>
      <c r="F17" s="6">
        <v>100</v>
      </c>
      <c r="G17" s="5">
        <v>12</v>
      </c>
      <c r="H17" s="5">
        <v>18</v>
      </c>
      <c r="I17" s="5">
        <v>21</v>
      </c>
      <c r="J17" s="5">
        <v>13</v>
      </c>
      <c r="K17" s="5">
        <v>0</v>
      </c>
      <c r="L17" s="5">
        <v>0</v>
      </c>
      <c r="M17" s="5">
        <v>0</v>
      </c>
      <c r="N17" s="5">
        <v>0</v>
      </c>
      <c r="O17" s="7">
        <v>0</v>
      </c>
    </row>
    <row r="18" spans="1:15" ht="15">
      <c r="A18" s="168"/>
      <c r="B18" s="169"/>
      <c r="C18" s="4" t="s">
        <v>14</v>
      </c>
      <c r="D18" s="5">
        <v>145</v>
      </c>
      <c r="E18" s="5">
        <v>145</v>
      </c>
      <c r="F18" s="6">
        <v>100</v>
      </c>
      <c r="G18" s="5">
        <v>36</v>
      </c>
      <c r="H18" s="5">
        <v>36</v>
      </c>
      <c r="I18" s="5">
        <v>36</v>
      </c>
      <c r="J18" s="5">
        <v>32</v>
      </c>
      <c r="K18" s="5">
        <v>5</v>
      </c>
      <c r="L18" s="5">
        <v>0</v>
      </c>
      <c r="M18" s="5">
        <v>0</v>
      </c>
      <c r="N18" s="5">
        <v>0</v>
      </c>
      <c r="O18" s="7">
        <v>0</v>
      </c>
    </row>
    <row r="21" spans="1:19" ht="15">
      <c r="A21" s="116" t="s">
        <v>38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20"/>
    </row>
    <row r="22" spans="1:19" ht="15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3"/>
    </row>
    <row r="23" spans="1:19" ht="15">
      <c r="A23" s="160"/>
      <c r="B23" s="162" t="s">
        <v>39</v>
      </c>
      <c r="C23" s="174" t="s">
        <v>40</v>
      </c>
      <c r="D23" s="174" t="s">
        <v>41</v>
      </c>
      <c r="E23" s="177" t="s">
        <v>18</v>
      </c>
      <c r="F23" s="178" t="s">
        <v>42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80"/>
    </row>
    <row r="24" spans="1:19" ht="15">
      <c r="A24" s="170"/>
      <c r="B24" s="172"/>
      <c r="C24" s="175"/>
      <c r="D24" s="175"/>
      <c r="E24" s="172"/>
      <c r="F24" s="152">
        <v>10</v>
      </c>
      <c r="G24" s="153"/>
      <c r="H24" s="152" t="s">
        <v>43</v>
      </c>
      <c r="I24" s="153"/>
      <c r="J24" s="152" t="s">
        <v>44</v>
      </c>
      <c r="K24" s="153"/>
      <c r="L24" s="152" t="s">
        <v>45</v>
      </c>
      <c r="M24" s="153"/>
      <c r="N24" s="152" t="s">
        <v>46</v>
      </c>
      <c r="O24" s="153"/>
      <c r="P24" s="152" t="s">
        <v>47</v>
      </c>
      <c r="Q24" s="153"/>
      <c r="R24" s="152" t="s">
        <v>48</v>
      </c>
      <c r="S24" s="153"/>
    </row>
    <row r="25" spans="1:19" ht="15">
      <c r="A25" s="171"/>
      <c r="B25" s="173"/>
      <c r="C25" s="176"/>
      <c r="D25" s="176"/>
      <c r="E25" s="173"/>
      <c r="F25" s="154"/>
      <c r="G25" s="155"/>
      <c r="H25" s="154"/>
      <c r="I25" s="155"/>
      <c r="J25" s="154"/>
      <c r="K25" s="155"/>
      <c r="L25" s="154"/>
      <c r="M25" s="155"/>
      <c r="N25" s="154"/>
      <c r="O25" s="155"/>
      <c r="P25" s="154"/>
      <c r="Q25" s="155"/>
      <c r="R25" s="154"/>
      <c r="S25" s="155"/>
    </row>
    <row r="26" spans="1:19" ht="15">
      <c r="A26" s="15">
        <v>1</v>
      </c>
      <c r="B26" s="16" t="s">
        <v>9</v>
      </c>
      <c r="C26" s="17">
        <v>145</v>
      </c>
      <c r="D26" s="17">
        <v>145</v>
      </c>
      <c r="E26" s="18">
        <v>100</v>
      </c>
      <c r="F26" s="156">
        <v>11</v>
      </c>
      <c r="G26" s="157"/>
      <c r="H26" s="156">
        <v>37</v>
      </c>
      <c r="I26" s="157"/>
      <c r="J26" s="156">
        <v>30</v>
      </c>
      <c r="K26" s="157"/>
      <c r="L26" s="156">
        <v>36</v>
      </c>
      <c r="M26" s="157"/>
      <c r="N26" s="156">
        <v>30</v>
      </c>
      <c r="O26" s="157"/>
      <c r="P26" s="156">
        <v>1</v>
      </c>
      <c r="Q26" s="157"/>
      <c r="R26" s="156">
        <v>0</v>
      </c>
      <c r="S26" s="158"/>
    </row>
    <row r="29" spans="1:5" ht="15">
      <c r="A29" s="25" t="s">
        <v>49</v>
      </c>
      <c r="B29" s="26"/>
      <c r="C29" s="26"/>
      <c r="D29" s="26"/>
      <c r="E29" s="27"/>
    </row>
    <row r="30" spans="1:5" ht="15">
      <c r="A30" s="121"/>
      <c r="B30" s="122"/>
      <c r="C30" s="122"/>
      <c r="D30" s="122"/>
      <c r="E30" s="123"/>
    </row>
    <row r="31" spans="1:5" ht="29.25" customHeight="1">
      <c r="A31" s="160"/>
      <c r="B31" s="162" t="s">
        <v>39</v>
      </c>
      <c r="C31" s="152" t="s">
        <v>50</v>
      </c>
      <c r="D31" s="164"/>
      <c r="E31" s="165"/>
    </row>
    <row r="32" spans="1:5" ht="29.25" customHeight="1">
      <c r="A32" s="161"/>
      <c r="B32" s="163"/>
      <c r="C32" s="19">
        <v>2014</v>
      </c>
      <c r="D32" s="19">
        <v>2015</v>
      </c>
      <c r="E32" s="20">
        <v>2016</v>
      </c>
    </row>
    <row r="33" spans="1:5" ht="38.25">
      <c r="A33" s="21">
        <v>1</v>
      </c>
      <c r="B33" s="22" t="s">
        <v>9</v>
      </c>
      <c r="C33" s="23">
        <v>46.59</v>
      </c>
      <c r="D33" s="23">
        <v>60.53</v>
      </c>
      <c r="E33" s="24">
        <v>53.79</v>
      </c>
    </row>
  </sheetData>
  <sheetProtection/>
  <mergeCells count="61">
    <mergeCell ref="A1:O1"/>
    <mergeCell ref="A30:E30"/>
    <mergeCell ref="A31:A32"/>
    <mergeCell ref="B31:B32"/>
    <mergeCell ref="C31:E31"/>
    <mergeCell ref="A16:A18"/>
    <mergeCell ref="B16:B18"/>
    <mergeCell ref="A21:S21"/>
    <mergeCell ref="A22:S22"/>
    <mergeCell ref="A23:A25"/>
    <mergeCell ref="B23:B25"/>
    <mergeCell ref="C23:C25"/>
    <mergeCell ref="D23:D25"/>
    <mergeCell ref="E23:E25"/>
    <mergeCell ref="F23:S23"/>
    <mergeCell ref="J14:J15"/>
    <mergeCell ref="R24:S25"/>
    <mergeCell ref="F26:G26"/>
    <mergeCell ref="H26:I26"/>
    <mergeCell ref="J26:K26"/>
    <mergeCell ref="L26:M26"/>
    <mergeCell ref="N26:O26"/>
    <mergeCell ref="P26:Q26"/>
    <mergeCell ref="R26:S26"/>
    <mergeCell ref="F24:G25"/>
    <mergeCell ref="H24:I25"/>
    <mergeCell ref="J24:K25"/>
    <mergeCell ref="L24:M25"/>
    <mergeCell ref="N24:O25"/>
    <mergeCell ref="P24:Q25"/>
    <mergeCell ref="A13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K14:K15"/>
    <mergeCell ref="L14:L15"/>
    <mergeCell ref="M14:M15"/>
    <mergeCell ref="N14:N15"/>
    <mergeCell ref="O14:O15"/>
    <mergeCell ref="A12:O12"/>
    <mergeCell ref="A3:I3"/>
    <mergeCell ref="A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9"/>
    <mergeCell ref="B7:B9"/>
    <mergeCell ref="C7:C9"/>
    <mergeCell ref="D7:D9"/>
  </mergeCells>
  <printOptions/>
  <pageMargins left="0" right="0" top="0.75" bottom="0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H9" sqref="A1:O1"/>
    </sheetView>
  </sheetViews>
  <sheetFormatPr defaultColWidth="9.140625" defaultRowHeight="15"/>
  <cols>
    <col min="1" max="1" width="3.8515625" style="0" customWidth="1"/>
  </cols>
  <sheetData>
    <row r="1" spans="1:15" ht="15.75">
      <c r="A1" s="159" t="s">
        <v>202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3" spans="1:16" ht="15">
      <c r="A3" s="116" t="s">
        <v>28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</row>
    <row r="4" spans="1:16" ht="15">
      <c r="A4" s="12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</row>
    <row r="5" spans="1:16" ht="15">
      <c r="A5" s="148"/>
      <c r="B5" s="149" t="s">
        <v>29</v>
      </c>
      <c r="C5" s="149" t="s">
        <v>4</v>
      </c>
      <c r="D5" s="150" t="s">
        <v>16</v>
      </c>
      <c r="E5" s="150" t="s">
        <v>17</v>
      </c>
      <c r="F5" s="150" t="s">
        <v>18</v>
      </c>
      <c r="G5" s="150" t="s">
        <v>19</v>
      </c>
      <c r="H5" s="150" t="s">
        <v>20</v>
      </c>
      <c r="I5" s="150" t="s">
        <v>21</v>
      </c>
      <c r="J5" s="150" t="s">
        <v>22</v>
      </c>
      <c r="K5" s="150" t="s">
        <v>23</v>
      </c>
      <c r="L5" s="150" t="s">
        <v>24</v>
      </c>
      <c r="M5" s="150" t="s">
        <v>25</v>
      </c>
      <c r="N5" s="150" t="s">
        <v>26</v>
      </c>
      <c r="O5" s="150" t="s">
        <v>27</v>
      </c>
      <c r="P5" s="151" t="s">
        <v>30</v>
      </c>
    </row>
    <row r="6" spans="1:16" ht="15">
      <c r="A6" s="148"/>
      <c r="B6" s="149"/>
      <c r="C6" s="149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1:16" ht="15">
      <c r="A7" s="166">
        <v>1</v>
      </c>
      <c r="B7" s="169" t="s">
        <v>31</v>
      </c>
      <c r="C7" s="4" t="s">
        <v>12</v>
      </c>
      <c r="D7" s="8">
        <v>81</v>
      </c>
      <c r="E7" s="8">
        <v>81</v>
      </c>
      <c r="F7" s="9">
        <v>100</v>
      </c>
      <c r="G7" s="8">
        <v>13</v>
      </c>
      <c r="H7" s="8">
        <v>21</v>
      </c>
      <c r="I7" s="8">
        <v>20</v>
      </c>
      <c r="J7" s="8">
        <v>21</v>
      </c>
      <c r="K7" s="8">
        <v>5</v>
      </c>
      <c r="L7" s="8">
        <v>1</v>
      </c>
      <c r="M7" s="8">
        <v>0</v>
      </c>
      <c r="N7" s="8">
        <v>0</v>
      </c>
      <c r="O7" s="8">
        <v>0</v>
      </c>
      <c r="P7" s="10">
        <v>81</v>
      </c>
    </row>
    <row r="8" spans="1:16" ht="15">
      <c r="A8" s="167"/>
      <c r="B8" s="169"/>
      <c r="C8" s="4" t="s">
        <v>13</v>
      </c>
      <c r="D8" s="8">
        <v>64</v>
      </c>
      <c r="E8" s="8">
        <v>64</v>
      </c>
      <c r="F8" s="9">
        <v>100</v>
      </c>
      <c r="G8" s="8">
        <v>6</v>
      </c>
      <c r="H8" s="8">
        <v>18</v>
      </c>
      <c r="I8" s="8">
        <v>20</v>
      </c>
      <c r="J8" s="8">
        <v>16</v>
      </c>
      <c r="K8" s="8">
        <v>4</v>
      </c>
      <c r="L8" s="8">
        <v>0</v>
      </c>
      <c r="M8" s="8">
        <v>0</v>
      </c>
      <c r="N8" s="8">
        <v>0</v>
      </c>
      <c r="O8" s="8">
        <v>0</v>
      </c>
      <c r="P8" s="10">
        <v>64</v>
      </c>
    </row>
    <row r="9" spans="1:16" ht="15">
      <c r="A9" s="168"/>
      <c r="B9" s="169"/>
      <c r="C9" s="4" t="s">
        <v>14</v>
      </c>
      <c r="D9" s="8">
        <v>145</v>
      </c>
      <c r="E9" s="8">
        <v>145</v>
      </c>
      <c r="F9" s="9">
        <v>100</v>
      </c>
      <c r="G9" s="8">
        <v>19</v>
      </c>
      <c r="H9" s="8">
        <v>39</v>
      </c>
      <c r="I9" s="8">
        <v>40</v>
      </c>
      <c r="J9" s="8">
        <v>37</v>
      </c>
      <c r="K9" s="8">
        <v>9</v>
      </c>
      <c r="L9" s="8">
        <v>1</v>
      </c>
      <c r="M9" s="8">
        <v>0</v>
      </c>
      <c r="N9" s="8">
        <v>0</v>
      </c>
      <c r="O9" s="8">
        <v>0</v>
      </c>
      <c r="P9" s="10">
        <v>145</v>
      </c>
    </row>
    <row r="10" spans="1:16" ht="15">
      <c r="A10" s="166">
        <v>2</v>
      </c>
      <c r="B10" s="169" t="s">
        <v>32</v>
      </c>
      <c r="C10" s="4" t="s">
        <v>12</v>
      </c>
      <c r="D10" s="8">
        <v>78</v>
      </c>
      <c r="E10" s="8">
        <v>78</v>
      </c>
      <c r="F10" s="9">
        <v>100</v>
      </c>
      <c r="G10" s="8">
        <v>18</v>
      </c>
      <c r="H10" s="8">
        <v>21</v>
      </c>
      <c r="I10" s="8">
        <v>18</v>
      </c>
      <c r="J10" s="8">
        <v>13</v>
      </c>
      <c r="K10" s="8">
        <v>8</v>
      </c>
      <c r="L10" s="8">
        <v>0</v>
      </c>
      <c r="M10" s="8">
        <v>0</v>
      </c>
      <c r="N10" s="8">
        <v>0</v>
      </c>
      <c r="O10" s="8">
        <v>0</v>
      </c>
      <c r="P10" s="10">
        <v>78</v>
      </c>
    </row>
    <row r="11" spans="1:16" ht="15">
      <c r="A11" s="167"/>
      <c r="B11" s="169"/>
      <c r="C11" s="4" t="s">
        <v>13</v>
      </c>
      <c r="D11" s="8">
        <v>60</v>
      </c>
      <c r="E11" s="8">
        <v>60</v>
      </c>
      <c r="F11" s="9">
        <v>100</v>
      </c>
      <c r="G11" s="8">
        <v>9</v>
      </c>
      <c r="H11" s="8">
        <v>27</v>
      </c>
      <c r="I11" s="8">
        <v>13</v>
      </c>
      <c r="J11" s="8">
        <v>10</v>
      </c>
      <c r="K11" s="8">
        <v>1</v>
      </c>
      <c r="L11" s="8">
        <v>0</v>
      </c>
      <c r="M11" s="8">
        <v>0</v>
      </c>
      <c r="N11" s="8">
        <v>0</v>
      </c>
      <c r="O11" s="8">
        <v>0</v>
      </c>
      <c r="P11" s="10">
        <v>60</v>
      </c>
    </row>
    <row r="12" spans="1:16" ht="15">
      <c r="A12" s="168"/>
      <c r="B12" s="169"/>
      <c r="C12" s="4" t="s">
        <v>14</v>
      </c>
      <c r="D12" s="8">
        <v>138</v>
      </c>
      <c r="E12" s="8">
        <v>138</v>
      </c>
      <c r="F12" s="9">
        <v>100</v>
      </c>
      <c r="G12" s="8">
        <v>27</v>
      </c>
      <c r="H12" s="8">
        <v>48</v>
      </c>
      <c r="I12" s="8">
        <v>31</v>
      </c>
      <c r="J12" s="8">
        <v>23</v>
      </c>
      <c r="K12" s="8">
        <v>9</v>
      </c>
      <c r="L12" s="8">
        <v>0</v>
      </c>
      <c r="M12" s="8">
        <v>0</v>
      </c>
      <c r="N12" s="8">
        <v>0</v>
      </c>
      <c r="O12" s="8">
        <v>0</v>
      </c>
      <c r="P12" s="10">
        <v>138</v>
      </c>
    </row>
    <row r="13" spans="1:16" ht="15">
      <c r="A13" s="166">
        <v>3</v>
      </c>
      <c r="B13" s="169" t="s">
        <v>33</v>
      </c>
      <c r="C13" s="4" t="s">
        <v>12</v>
      </c>
      <c r="D13" s="8">
        <v>3</v>
      </c>
      <c r="E13" s="8">
        <v>3</v>
      </c>
      <c r="F13" s="9">
        <v>100</v>
      </c>
      <c r="G13" s="8">
        <v>1</v>
      </c>
      <c r="H13" s="8">
        <v>1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0">
        <v>3</v>
      </c>
    </row>
    <row r="14" spans="1:16" ht="15">
      <c r="A14" s="167"/>
      <c r="B14" s="169"/>
      <c r="C14" s="4" t="s">
        <v>13</v>
      </c>
      <c r="D14" s="8">
        <v>4</v>
      </c>
      <c r="E14" s="8">
        <v>4</v>
      </c>
      <c r="F14" s="9">
        <v>100</v>
      </c>
      <c r="G14" s="8">
        <v>1</v>
      </c>
      <c r="H14" s="8">
        <v>3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0">
        <v>4</v>
      </c>
    </row>
    <row r="15" spans="1:16" ht="15">
      <c r="A15" s="168"/>
      <c r="B15" s="169"/>
      <c r="C15" s="4" t="s">
        <v>14</v>
      </c>
      <c r="D15" s="8">
        <v>7</v>
      </c>
      <c r="E15" s="8">
        <v>7</v>
      </c>
      <c r="F15" s="9">
        <v>100</v>
      </c>
      <c r="G15" s="8">
        <v>2</v>
      </c>
      <c r="H15" s="8">
        <v>4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0">
        <v>7</v>
      </c>
    </row>
    <row r="16" spans="1:16" ht="15">
      <c r="A16" s="166">
        <v>4</v>
      </c>
      <c r="B16" s="169" t="s">
        <v>34</v>
      </c>
      <c r="C16" s="4" t="s">
        <v>12</v>
      </c>
      <c r="D16" s="8">
        <v>81</v>
      </c>
      <c r="E16" s="8">
        <v>81</v>
      </c>
      <c r="F16" s="9">
        <v>100</v>
      </c>
      <c r="G16" s="8">
        <v>19</v>
      </c>
      <c r="H16" s="8">
        <v>13</v>
      </c>
      <c r="I16" s="8">
        <v>14</v>
      </c>
      <c r="J16" s="8">
        <v>19</v>
      </c>
      <c r="K16" s="8">
        <v>15</v>
      </c>
      <c r="L16" s="8">
        <v>1</v>
      </c>
      <c r="M16" s="8">
        <v>0</v>
      </c>
      <c r="N16" s="8">
        <v>0</v>
      </c>
      <c r="O16" s="8">
        <v>0</v>
      </c>
      <c r="P16" s="10">
        <v>81</v>
      </c>
    </row>
    <row r="17" spans="1:16" ht="15">
      <c r="A17" s="167"/>
      <c r="B17" s="169"/>
      <c r="C17" s="4" t="s">
        <v>13</v>
      </c>
      <c r="D17" s="8">
        <v>64</v>
      </c>
      <c r="E17" s="8">
        <v>64</v>
      </c>
      <c r="F17" s="9">
        <v>100</v>
      </c>
      <c r="G17" s="8">
        <v>7</v>
      </c>
      <c r="H17" s="8">
        <v>13</v>
      </c>
      <c r="I17" s="8">
        <v>15</v>
      </c>
      <c r="J17" s="8">
        <v>19</v>
      </c>
      <c r="K17" s="8">
        <v>10</v>
      </c>
      <c r="L17" s="8">
        <v>0</v>
      </c>
      <c r="M17" s="8">
        <v>0</v>
      </c>
      <c r="N17" s="8">
        <v>0</v>
      </c>
      <c r="O17" s="8">
        <v>0</v>
      </c>
      <c r="P17" s="10">
        <v>64</v>
      </c>
    </row>
    <row r="18" spans="1:16" ht="15">
      <c r="A18" s="168"/>
      <c r="B18" s="169"/>
      <c r="C18" s="4" t="s">
        <v>14</v>
      </c>
      <c r="D18" s="8">
        <v>145</v>
      </c>
      <c r="E18" s="8">
        <v>145</v>
      </c>
      <c r="F18" s="9">
        <v>100</v>
      </c>
      <c r="G18" s="8">
        <v>26</v>
      </c>
      <c r="H18" s="8">
        <v>26</v>
      </c>
      <c r="I18" s="8">
        <v>29</v>
      </c>
      <c r="J18" s="8">
        <v>38</v>
      </c>
      <c r="K18" s="8">
        <v>25</v>
      </c>
      <c r="L18" s="8">
        <v>1</v>
      </c>
      <c r="M18" s="8">
        <v>0</v>
      </c>
      <c r="N18" s="8">
        <v>0</v>
      </c>
      <c r="O18" s="8">
        <v>0</v>
      </c>
      <c r="P18" s="10">
        <v>145</v>
      </c>
    </row>
    <row r="19" spans="1:16" ht="15">
      <c r="A19" s="166">
        <v>5</v>
      </c>
      <c r="B19" s="169" t="s">
        <v>35</v>
      </c>
      <c r="C19" s="4" t="s">
        <v>12</v>
      </c>
      <c r="D19" s="8">
        <v>81</v>
      </c>
      <c r="E19" s="8">
        <v>81</v>
      </c>
      <c r="F19" s="9">
        <v>100</v>
      </c>
      <c r="G19" s="8">
        <v>12</v>
      </c>
      <c r="H19" s="8">
        <v>22</v>
      </c>
      <c r="I19" s="8">
        <v>14</v>
      </c>
      <c r="J19" s="8">
        <v>18</v>
      </c>
      <c r="K19" s="8">
        <v>15</v>
      </c>
      <c r="L19" s="8">
        <v>0</v>
      </c>
      <c r="M19" s="8">
        <v>0</v>
      </c>
      <c r="N19" s="8">
        <v>0</v>
      </c>
      <c r="O19" s="8">
        <v>0</v>
      </c>
      <c r="P19" s="10">
        <v>81</v>
      </c>
    </row>
    <row r="20" spans="1:16" ht="15">
      <c r="A20" s="167"/>
      <c r="B20" s="169"/>
      <c r="C20" s="4" t="s">
        <v>13</v>
      </c>
      <c r="D20" s="8">
        <v>64</v>
      </c>
      <c r="E20" s="8">
        <v>64</v>
      </c>
      <c r="F20" s="9">
        <v>100</v>
      </c>
      <c r="G20" s="8">
        <v>6</v>
      </c>
      <c r="H20" s="8">
        <v>14</v>
      </c>
      <c r="I20" s="8">
        <v>15</v>
      </c>
      <c r="J20" s="8">
        <v>25</v>
      </c>
      <c r="K20" s="8">
        <v>4</v>
      </c>
      <c r="L20" s="8">
        <v>0</v>
      </c>
      <c r="M20" s="8">
        <v>0</v>
      </c>
      <c r="N20" s="8">
        <v>0</v>
      </c>
      <c r="O20" s="8">
        <v>0</v>
      </c>
      <c r="P20" s="10">
        <v>64</v>
      </c>
    </row>
    <row r="21" spans="1:16" ht="15">
      <c r="A21" s="168"/>
      <c r="B21" s="169"/>
      <c r="C21" s="4" t="s">
        <v>14</v>
      </c>
      <c r="D21" s="8">
        <v>145</v>
      </c>
      <c r="E21" s="8">
        <v>145</v>
      </c>
      <c r="F21" s="9">
        <v>100</v>
      </c>
      <c r="G21" s="8">
        <v>18</v>
      </c>
      <c r="H21" s="8">
        <v>36</v>
      </c>
      <c r="I21" s="8">
        <v>29</v>
      </c>
      <c r="J21" s="8">
        <v>43</v>
      </c>
      <c r="K21" s="8">
        <v>19</v>
      </c>
      <c r="L21" s="8">
        <v>0</v>
      </c>
      <c r="M21" s="8">
        <v>0</v>
      </c>
      <c r="N21" s="8">
        <v>0</v>
      </c>
      <c r="O21" s="8">
        <v>0</v>
      </c>
      <c r="P21" s="10">
        <v>145</v>
      </c>
    </row>
    <row r="22" spans="1:16" ht="15">
      <c r="A22" s="166">
        <v>6</v>
      </c>
      <c r="B22" s="169" t="s">
        <v>36</v>
      </c>
      <c r="C22" s="4" t="s">
        <v>12</v>
      </c>
      <c r="D22" s="8">
        <v>81</v>
      </c>
      <c r="E22" s="8">
        <v>81</v>
      </c>
      <c r="F22" s="9">
        <v>100</v>
      </c>
      <c r="G22" s="8">
        <v>19</v>
      </c>
      <c r="H22" s="8">
        <v>20</v>
      </c>
      <c r="I22" s="8">
        <v>12</v>
      </c>
      <c r="J22" s="8">
        <v>15</v>
      </c>
      <c r="K22" s="8">
        <v>14</v>
      </c>
      <c r="L22" s="8">
        <v>1</v>
      </c>
      <c r="M22" s="8">
        <v>0</v>
      </c>
      <c r="N22" s="8">
        <v>0</v>
      </c>
      <c r="O22" s="8">
        <v>0</v>
      </c>
      <c r="P22" s="10">
        <v>81</v>
      </c>
    </row>
    <row r="23" spans="1:16" ht="15">
      <c r="A23" s="167"/>
      <c r="B23" s="169"/>
      <c r="C23" s="4" t="s">
        <v>13</v>
      </c>
      <c r="D23" s="8">
        <v>64</v>
      </c>
      <c r="E23" s="8">
        <v>64</v>
      </c>
      <c r="F23" s="9">
        <v>100</v>
      </c>
      <c r="G23" s="8">
        <v>9</v>
      </c>
      <c r="H23" s="8">
        <v>15</v>
      </c>
      <c r="I23" s="8">
        <v>18</v>
      </c>
      <c r="J23" s="8">
        <v>16</v>
      </c>
      <c r="K23" s="8">
        <v>6</v>
      </c>
      <c r="L23" s="8">
        <v>0</v>
      </c>
      <c r="M23" s="8">
        <v>0</v>
      </c>
      <c r="N23" s="8">
        <v>0</v>
      </c>
      <c r="O23" s="8">
        <v>0</v>
      </c>
      <c r="P23" s="10">
        <v>64</v>
      </c>
    </row>
    <row r="24" spans="1:16" ht="15">
      <c r="A24" s="168"/>
      <c r="B24" s="169"/>
      <c r="C24" s="4" t="s">
        <v>14</v>
      </c>
      <c r="D24" s="8">
        <v>145</v>
      </c>
      <c r="E24" s="8">
        <v>145</v>
      </c>
      <c r="F24" s="9">
        <v>100</v>
      </c>
      <c r="G24" s="8">
        <v>28</v>
      </c>
      <c r="H24" s="8">
        <v>35</v>
      </c>
      <c r="I24" s="8">
        <v>30</v>
      </c>
      <c r="J24" s="8">
        <v>31</v>
      </c>
      <c r="K24" s="8">
        <v>20</v>
      </c>
      <c r="L24" s="8">
        <v>1</v>
      </c>
      <c r="M24" s="8">
        <v>0</v>
      </c>
      <c r="N24" s="8">
        <v>0</v>
      </c>
      <c r="O24" s="8">
        <v>0</v>
      </c>
      <c r="P24" s="10">
        <v>145</v>
      </c>
    </row>
    <row r="25" spans="1:16" ht="15">
      <c r="A25" s="181" t="s">
        <v>37</v>
      </c>
      <c r="B25" s="182"/>
      <c r="C25" s="11" t="s">
        <v>12</v>
      </c>
      <c r="D25" s="12" t="str">
        <f>SUMIF($C$10:$C$27,$C$28,D7:D24)</f>
        <v>#ERROR</v>
      </c>
      <c r="E25" s="12" t="str">
        <f>SUMIF($C$10:$C$27,$C$28,E7:E24)</f>
        <v>#ERROR</v>
      </c>
      <c r="F25" s="13" t="str">
        <f>IF(D25&gt;0,ROUND((E25/D25)*100,2),0)</f>
        <v>#ERROR</v>
      </c>
      <c r="G25" s="12" t="str">
        <f>SUMIF($C$10:$C$27,$C$28,G7:G24)</f>
        <v>#ERROR</v>
      </c>
      <c r="H25" s="12" t="str">
        <f>SUMIF($C$10:$C$27,$C$28,H7:H24)</f>
        <v>#ERROR</v>
      </c>
      <c r="I25" s="12" t="str">
        <f>SUMIF($C$10:$C$27,$C$28,I7:I24)</f>
        <v>#ERROR</v>
      </c>
      <c r="J25" s="12" t="str">
        <f>SUMIF($C$10:$C$27,$C$28,J7:J24)</f>
        <v>#ERROR</v>
      </c>
      <c r="K25" s="12" t="str">
        <f>SUMIF($C$10:$C$27,$C$28,K7:K24)</f>
        <v>#ERROR</v>
      </c>
      <c r="L25" s="12" t="str">
        <f>SUMIF($C$10:$C$27,$C$28,L7:L24)</f>
        <v>#ERROR</v>
      </c>
      <c r="M25" s="12" t="str">
        <f>SUMIF($C$10:$C$27,$C$28,M7:M24)</f>
        <v>#ERROR</v>
      </c>
      <c r="N25" s="12" t="str">
        <f>SUMIF($C$10:$C$27,$C$28,N7:N24)</f>
        <v>#ERROR</v>
      </c>
      <c r="O25" s="12" t="str">
        <f>SUMIF($C$10:$C$27,$C$28,O7:O24)</f>
        <v>#ERROR</v>
      </c>
      <c r="P25" s="14" t="str">
        <f>SUMIF($C$10:$C$27,$C$28,P7:P24)</f>
        <v>#ERROR</v>
      </c>
    </row>
    <row r="26" spans="1:16" ht="15">
      <c r="A26" s="183"/>
      <c r="B26" s="184"/>
      <c r="C26" s="11" t="s">
        <v>13</v>
      </c>
      <c r="D26" s="12" t="str">
        <f>SUMIF($C$10:$C$27,$C$29,D7:D24)</f>
        <v>#ERROR</v>
      </c>
      <c r="E26" s="12" t="str">
        <f>SUMIF($C$10:$C$27,$C$29,E7:E24)</f>
        <v>#ERROR</v>
      </c>
      <c r="F26" s="13" t="str">
        <f>IF(D26&gt;0,ROUND((E26/D26)*100,2),0)</f>
        <v>#ERROR</v>
      </c>
      <c r="G26" s="12" t="str">
        <f>SUMIF($C$10:$C$27,$C$29,G7:G24)</f>
        <v>#ERROR</v>
      </c>
      <c r="H26" s="12" t="str">
        <f>SUMIF($C$10:$C$27,$C$29,H7:H24)</f>
        <v>#ERROR</v>
      </c>
      <c r="I26" s="12" t="str">
        <f>SUMIF($C$10:$C$27,$C$29,I7:I24)</f>
        <v>#ERROR</v>
      </c>
      <c r="J26" s="12" t="str">
        <f>SUMIF($C$10:$C$27,$C$29,J7:J24)</f>
        <v>#ERROR</v>
      </c>
      <c r="K26" s="12" t="str">
        <f>SUMIF($C$10:$C$27,$C$29,K7:K24)</f>
        <v>#ERROR</v>
      </c>
      <c r="L26" s="12" t="str">
        <f>SUMIF($C$10:$C$27,$C$29,L7:L24)</f>
        <v>#ERROR</v>
      </c>
      <c r="M26" s="12" t="str">
        <f>SUMIF($C$10:$C$27,$C$29,M7:M24)</f>
        <v>#ERROR</v>
      </c>
      <c r="N26" s="12" t="str">
        <f>SUMIF($C$10:$C$27,$C$29,N7:N24)</f>
        <v>#ERROR</v>
      </c>
      <c r="O26" s="12" t="str">
        <f>SUMIF($C$10:$C$27,$C$29,O7:O24)</f>
        <v>#ERROR</v>
      </c>
      <c r="P26" s="14" t="str">
        <f>SUMIF($C$10:$C$27,$C$29,P7:P24)</f>
        <v>#ERROR</v>
      </c>
    </row>
    <row r="27" spans="1:16" ht="15">
      <c r="A27" s="185"/>
      <c r="B27" s="186"/>
      <c r="C27" s="11" t="s">
        <v>14</v>
      </c>
      <c r="D27" s="12" t="str">
        <f>SUMIF($C$10:$C$27,$C$30,D7:D24)</f>
        <v>#ERROR</v>
      </c>
      <c r="E27" s="12" t="str">
        <f>SUMIF($C$10:$C$27,$C$30,E7:E24)</f>
        <v>#ERROR</v>
      </c>
      <c r="F27" s="13" t="str">
        <f>IF(D27&gt;0,ROUND((E27/D27)*100,2),0)</f>
        <v>#ERROR</v>
      </c>
      <c r="G27" s="12" t="str">
        <f>SUMIF($C$10:$C$27,$C$30,G7:G24)</f>
        <v>#ERROR</v>
      </c>
      <c r="H27" s="12" t="str">
        <f>SUMIF($C$10:$C$27,$C$30,H7:H24)</f>
        <v>#ERROR</v>
      </c>
      <c r="I27" s="12" t="str">
        <f>SUMIF($C$10:$C$27,$C$30,I7:I24)</f>
        <v>#ERROR</v>
      </c>
      <c r="J27" s="12" t="str">
        <f>SUMIF($C$10:$C$27,$C$30,J7:J24)</f>
        <v>#ERROR</v>
      </c>
      <c r="K27" s="12" t="str">
        <f>SUMIF($C$10:$C$27,$C$30,K7:K24)</f>
        <v>#ERROR</v>
      </c>
      <c r="L27" s="12" t="str">
        <f>SUMIF($C$10:$C$27,$C$30,L7:L24)</f>
        <v>#ERROR</v>
      </c>
      <c r="M27" s="12" t="str">
        <f>SUMIF($C$10:$C$27,$C$30,M7:M24)</f>
        <v>#ERROR</v>
      </c>
      <c r="N27" s="12" t="str">
        <f>SUMIF($C$10:$C$27,$C$30,N7:N24)</f>
        <v>#ERROR</v>
      </c>
      <c r="O27" s="12" t="str">
        <f>SUMIF($C$10:$C$27,$C$30,O7:O24)</f>
        <v>#ERROR</v>
      </c>
      <c r="P27" s="14" t="str">
        <f>SUMIF($C$10:$C$27,$C$30,P7:P24)</f>
        <v>#ERROR</v>
      </c>
    </row>
  </sheetData>
  <sheetProtection/>
  <mergeCells count="32">
    <mergeCell ref="A22:A24"/>
    <mergeCell ref="B22:B24"/>
    <mergeCell ref="A25:B27"/>
    <mergeCell ref="A1:O1"/>
    <mergeCell ref="A13:A15"/>
    <mergeCell ref="B13:B15"/>
    <mergeCell ref="A16:A18"/>
    <mergeCell ref="B16:B18"/>
    <mergeCell ref="A19:A21"/>
    <mergeCell ref="B19:B21"/>
    <mergeCell ref="O5:O6"/>
    <mergeCell ref="A3:P3"/>
    <mergeCell ref="A4:P4"/>
    <mergeCell ref="F5:F6"/>
    <mergeCell ref="G5:G6"/>
    <mergeCell ref="H5:H6"/>
    <mergeCell ref="P5:P6"/>
    <mergeCell ref="A7:A9"/>
    <mergeCell ref="B7:B9"/>
    <mergeCell ref="A10:A12"/>
    <mergeCell ref="B10:B12"/>
    <mergeCell ref="I5:I6"/>
    <mergeCell ref="J5:J6"/>
    <mergeCell ref="K5:K6"/>
    <mergeCell ref="L5:L6"/>
    <mergeCell ref="M5:M6"/>
    <mergeCell ref="N5:N6"/>
    <mergeCell ref="A5:A6"/>
    <mergeCell ref="B5:B6"/>
    <mergeCell ref="C5:C6"/>
    <mergeCell ref="D5:D6"/>
    <mergeCell ref="E5:E6"/>
  </mergeCells>
  <printOptions/>
  <pageMargins left="0" right="0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24"/>
  <sheetViews>
    <sheetView zoomScalePageLayoutView="0" workbookViewId="0" topLeftCell="A1">
      <selection activeCell="H9" sqref="H9"/>
    </sheetView>
  </sheetViews>
  <sheetFormatPr defaultColWidth="9.140625" defaultRowHeight="15"/>
  <cols>
    <col min="3" max="3" width="16.00390625" style="0" customWidth="1"/>
    <col min="4" max="4" width="27.28125" style="0" customWidth="1"/>
  </cols>
  <sheetData>
    <row r="3" spans="1:15" ht="15.75">
      <c r="A3" s="159" t="s">
        <v>202</v>
      </c>
      <c r="B3" s="159"/>
      <c r="C3" s="159"/>
      <c r="D3" s="159"/>
      <c r="E3" s="159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5" spans="1:16" s="31" customFormat="1" ht="19.5" customHeight="1">
      <c r="A5" s="52" t="s">
        <v>51</v>
      </c>
      <c r="B5" s="53"/>
      <c r="C5" s="53"/>
      <c r="D5" s="53"/>
      <c r="E5" s="54"/>
      <c r="F5" s="28"/>
      <c r="G5" s="29"/>
      <c r="H5" s="29"/>
      <c r="I5" s="29"/>
      <c r="J5" s="29"/>
      <c r="K5" s="29"/>
      <c r="L5" s="29"/>
      <c r="M5" s="30"/>
      <c r="N5" s="30"/>
      <c r="O5" s="30"/>
      <c r="P5" s="30"/>
    </row>
    <row r="6" spans="1:16" s="31" customFormat="1" ht="9.75" customHeight="1">
      <c r="A6" s="187" t="s">
        <v>52</v>
      </c>
      <c r="B6" s="187"/>
      <c r="C6" s="187"/>
      <c r="D6" s="187"/>
      <c r="E6" s="187"/>
      <c r="F6" s="32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s="40" customFormat="1" ht="15" customHeight="1">
      <c r="A7" s="33"/>
      <c r="B7" s="34" t="s">
        <v>53</v>
      </c>
      <c r="C7" s="35" t="s">
        <v>1</v>
      </c>
      <c r="D7" s="36" t="s">
        <v>54</v>
      </c>
      <c r="E7" s="37" t="s">
        <v>55</v>
      </c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40" customFormat="1" ht="15" customHeight="1">
      <c r="A8" s="41"/>
      <c r="B8" s="42">
        <v>1</v>
      </c>
      <c r="C8" s="43" t="s">
        <v>9</v>
      </c>
      <c r="D8" s="44" t="s">
        <v>56</v>
      </c>
      <c r="E8" s="45" t="s">
        <v>19</v>
      </c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2:5" s="31" customFormat="1" ht="12.75">
      <c r="B9" s="46">
        <v>2</v>
      </c>
      <c r="C9" s="47" t="s">
        <v>9</v>
      </c>
      <c r="D9" s="48" t="s">
        <v>57</v>
      </c>
      <c r="E9" s="49" t="s">
        <v>19</v>
      </c>
    </row>
    <row r="10" spans="2:5" s="31" customFormat="1" ht="12.75">
      <c r="B10" s="46">
        <v>3</v>
      </c>
      <c r="C10" s="47" t="s">
        <v>9</v>
      </c>
      <c r="D10" s="48" t="s">
        <v>58</v>
      </c>
      <c r="E10" s="49" t="s">
        <v>19</v>
      </c>
    </row>
    <row r="11" spans="2:5" s="31" customFormat="1" ht="12.75">
      <c r="B11" s="46">
        <v>4</v>
      </c>
      <c r="C11" s="47" t="s">
        <v>9</v>
      </c>
      <c r="D11" s="48" t="s">
        <v>59</v>
      </c>
      <c r="E11" s="49" t="s">
        <v>19</v>
      </c>
    </row>
    <row r="12" spans="2:5" s="31" customFormat="1" ht="12.75">
      <c r="B12" s="46">
        <v>5</v>
      </c>
      <c r="C12" s="47" t="s">
        <v>9</v>
      </c>
      <c r="D12" s="48" t="s">
        <v>60</v>
      </c>
      <c r="E12" s="49" t="s">
        <v>19</v>
      </c>
    </row>
    <row r="13" spans="2:5" s="31" customFormat="1" ht="12.75">
      <c r="B13" s="46">
        <v>6</v>
      </c>
      <c r="C13" s="47" t="s">
        <v>9</v>
      </c>
      <c r="D13" s="48" t="s">
        <v>61</v>
      </c>
      <c r="E13" s="49" t="s">
        <v>19</v>
      </c>
    </row>
    <row r="14" spans="2:5" s="31" customFormat="1" ht="12.75">
      <c r="B14" s="46">
        <v>7</v>
      </c>
      <c r="C14" s="47" t="s">
        <v>9</v>
      </c>
      <c r="D14" s="48" t="s">
        <v>62</v>
      </c>
      <c r="E14" s="49" t="s">
        <v>19</v>
      </c>
    </row>
    <row r="15" spans="2:5" s="31" customFormat="1" ht="12.75">
      <c r="B15" s="46">
        <v>8</v>
      </c>
      <c r="C15" s="47" t="s">
        <v>9</v>
      </c>
      <c r="D15" s="48" t="s">
        <v>63</v>
      </c>
      <c r="E15" s="49" t="s">
        <v>19</v>
      </c>
    </row>
    <row r="16" spans="2:5" s="31" customFormat="1" ht="12.75">
      <c r="B16" s="46">
        <v>9</v>
      </c>
      <c r="C16" s="47" t="s">
        <v>9</v>
      </c>
      <c r="D16" s="48" t="s">
        <v>64</v>
      </c>
      <c r="E16" s="49" t="s">
        <v>19</v>
      </c>
    </row>
    <row r="17" spans="2:5" s="31" customFormat="1" ht="12.75">
      <c r="B17" s="46">
        <v>10</v>
      </c>
      <c r="C17" s="47" t="s">
        <v>9</v>
      </c>
      <c r="D17" s="48" t="s">
        <v>65</v>
      </c>
      <c r="E17" s="49" t="s">
        <v>19</v>
      </c>
    </row>
    <row r="18" spans="2:5" s="31" customFormat="1" ht="12.75">
      <c r="B18" s="46">
        <v>11</v>
      </c>
      <c r="C18" s="47" t="s">
        <v>9</v>
      </c>
      <c r="D18" s="48" t="s">
        <v>66</v>
      </c>
      <c r="E18" s="49" t="s">
        <v>19</v>
      </c>
    </row>
    <row r="20" spans="1:5" ht="15">
      <c r="A20" s="52" t="s">
        <v>201</v>
      </c>
      <c r="B20" s="53"/>
      <c r="C20" s="53"/>
      <c r="D20" s="53"/>
      <c r="E20" s="54"/>
    </row>
    <row r="21" spans="1:5" ht="15">
      <c r="A21" s="188"/>
      <c r="B21" s="189"/>
      <c r="C21" s="189"/>
      <c r="D21" s="189"/>
      <c r="E21" s="190"/>
    </row>
    <row r="22" spans="1:5" ht="15">
      <c r="A22" s="33"/>
      <c r="B22" s="89" t="s">
        <v>53</v>
      </c>
      <c r="C22" s="89" t="s">
        <v>1</v>
      </c>
      <c r="D22" s="90" t="s">
        <v>54</v>
      </c>
      <c r="E22" s="91" t="s">
        <v>55</v>
      </c>
    </row>
    <row r="23" spans="1:5" ht="15">
      <c r="A23" s="41"/>
      <c r="B23" s="92">
        <v>1</v>
      </c>
      <c r="C23" s="93" t="s">
        <v>9</v>
      </c>
      <c r="D23" s="110" t="s">
        <v>141</v>
      </c>
      <c r="E23" s="111" t="s">
        <v>19</v>
      </c>
    </row>
    <row r="24" spans="1:5" ht="15">
      <c r="A24" s="41"/>
      <c r="B24" s="92">
        <v>2</v>
      </c>
      <c r="C24" s="93" t="s">
        <v>9</v>
      </c>
      <c r="D24" s="110" t="s">
        <v>140</v>
      </c>
      <c r="E24" s="111" t="s">
        <v>19</v>
      </c>
    </row>
  </sheetData>
  <sheetProtection/>
  <mergeCells count="3">
    <mergeCell ref="A6:E6"/>
    <mergeCell ref="A3:E3"/>
    <mergeCell ref="A21:E2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C1">
      <selection activeCell="H9" sqref="C1:Q1"/>
    </sheetView>
  </sheetViews>
  <sheetFormatPr defaultColWidth="9.140625" defaultRowHeight="15"/>
  <cols>
    <col min="4" max="4" width="7.140625" style="0" customWidth="1"/>
    <col min="5" max="5" width="7.57421875" style="0" customWidth="1"/>
    <col min="6" max="6" width="7.140625" style="0" customWidth="1"/>
    <col min="8" max="8" width="5.7109375" style="0" customWidth="1"/>
    <col min="9" max="9" width="5.8515625" style="0" customWidth="1"/>
    <col min="10" max="10" width="6.00390625" style="0" customWidth="1"/>
    <col min="11" max="12" width="6.28125" style="0" customWidth="1"/>
    <col min="13" max="13" width="5.57421875" style="0" customWidth="1"/>
    <col min="14" max="14" width="6.00390625" style="0" customWidth="1"/>
    <col min="15" max="15" width="4.7109375" style="0" customWidth="1"/>
    <col min="16" max="16" width="5.421875" style="0" customWidth="1"/>
    <col min="17" max="17" width="7.140625" style="0" customWidth="1"/>
    <col min="18" max="19" width="5.57421875" style="0" customWidth="1"/>
    <col min="20" max="20" width="6.28125" style="0" customWidth="1"/>
    <col min="21" max="21" width="5.00390625" style="0" customWidth="1"/>
    <col min="22" max="22" width="6.00390625" style="0" customWidth="1"/>
    <col min="23" max="23" width="6.140625" style="0" customWidth="1"/>
    <col min="24" max="24" width="5.8515625" style="0" customWidth="1"/>
    <col min="25" max="25" width="7.140625" style="0" customWidth="1"/>
    <col min="26" max="26" width="6.140625" style="0" customWidth="1"/>
  </cols>
  <sheetData>
    <row r="1" spans="3:17" ht="15.75">
      <c r="C1" s="159" t="s">
        <v>202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3" spans="1:27" ht="15">
      <c r="A3" s="191" t="s">
        <v>67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3"/>
    </row>
    <row r="4" spans="1:27" ht="15">
      <c r="A4" s="194" t="s">
        <v>68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6"/>
    </row>
    <row r="5" spans="1:27" ht="15">
      <c r="A5" s="197" t="s">
        <v>52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</row>
    <row r="6" spans="1:27" ht="15.75" thickBot="1">
      <c r="A6" s="199"/>
      <c r="B6" s="199"/>
      <c r="C6" s="55"/>
      <c r="D6" s="199"/>
      <c r="E6" s="199"/>
      <c r="F6" s="199"/>
      <c r="G6" s="56"/>
      <c r="H6" s="200" t="s">
        <v>69</v>
      </c>
      <c r="I6" s="201"/>
      <c r="J6" s="201"/>
      <c r="K6" s="201"/>
      <c r="L6" s="201"/>
      <c r="M6" s="201"/>
      <c r="N6" s="201"/>
      <c r="O6" s="201"/>
      <c r="P6" s="201"/>
      <c r="Q6" s="57"/>
      <c r="R6" s="200" t="s">
        <v>70</v>
      </c>
      <c r="S6" s="201"/>
      <c r="T6" s="201"/>
      <c r="U6" s="201"/>
      <c r="V6" s="201"/>
      <c r="W6" s="201"/>
      <c r="X6" s="201"/>
      <c r="Y6" s="201"/>
      <c r="Z6" s="202"/>
      <c r="AA6" s="58"/>
    </row>
    <row r="7" spans="1:27" ht="22.5">
      <c r="A7" s="59" t="s">
        <v>71</v>
      </c>
      <c r="B7" s="60" t="s">
        <v>72</v>
      </c>
      <c r="C7" s="60" t="s">
        <v>73</v>
      </c>
      <c r="D7" s="60" t="s">
        <v>4</v>
      </c>
      <c r="E7" s="60" t="s">
        <v>74</v>
      </c>
      <c r="F7" s="60" t="s">
        <v>75</v>
      </c>
      <c r="G7" s="60" t="s">
        <v>76</v>
      </c>
      <c r="H7" s="60" t="s">
        <v>19</v>
      </c>
      <c r="I7" s="60" t="s">
        <v>20</v>
      </c>
      <c r="J7" s="60" t="s">
        <v>21</v>
      </c>
      <c r="K7" s="60" t="s">
        <v>22</v>
      </c>
      <c r="L7" s="60" t="s">
        <v>23</v>
      </c>
      <c r="M7" s="60" t="s">
        <v>24</v>
      </c>
      <c r="N7" s="60" t="s">
        <v>25</v>
      </c>
      <c r="O7" s="60" t="s">
        <v>26</v>
      </c>
      <c r="P7" s="60" t="s">
        <v>27</v>
      </c>
      <c r="Q7" s="61" t="s">
        <v>77</v>
      </c>
      <c r="R7" s="61" t="s">
        <v>78</v>
      </c>
      <c r="S7" s="62" t="s">
        <v>79</v>
      </c>
      <c r="T7" s="61" t="s">
        <v>80</v>
      </c>
      <c r="U7" s="61" t="s">
        <v>81</v>
      </c>
      <c r="V7" s="61" t="s">
        <v>82</v>
      </c>
      <c r="W7" s="61" t="s">
        <v>83</v>
      </c>
      <c r="X7" s="61" t="s">
        <v>84</v>
      </c>
      <c r="Y7" s="61" t="s">
        <v>85</v>
      </c>
      <c r="Z7" s="61" t="s">
        <v>86</v>
      </c>
      <c r="AA7" s="63" t="s">
        <v>87</v>
      </c>
    </row>
    <row r="8" spans="1:27" ht="15">
      <c r="A8" s="64" t="s">
        <v>88</v>
      </c>
      <c r="B8" s="65" t="s">
        <v>89</v>
      </c>
      <c r="C8" s="66" t="s">
        <v>31</v>
      </c>
      <c r="D8" s="65" t="s">
        <v>13</v>
      </c>
      <c r="E8" s="65">
        <v>20</v>
      </c>
      <c r="F8" s="65">
        <v>20</v>
      </c>
      <c r="G8" s="67">
        <v>100</v>
      </c>
      <c r="H8" s="65">
        <v>1</v>
      </c>
      <c r="I8" s="65">
        <v>5</v>
      </c>
      <c r="J8" s="65">
        <v>4</v>
      </c>
      <c r="K8" s="65">
        <v>6</v>
      </c>
      <c r="L8" s="65">
        <v>4</v>
      </c>
      <c r="M8" s="65">
        <v>0</v>
      </c>
      <c r="N8" s="65">
        <v>0</v>
      </c>
      <c r="O8" s="65">
        <v>0</v>
      </c>
      <c r="P8" s="65">
        <v>0</v>
      </c>
      <c r="Q8" s="67">
        <v>70.63</v>
      </c>
      <c r="R8" s="65">
        <v>0</v>
      </c>
      <c r="S8" s="65">
        <v>0</v>
      </c>
      <c r="T8" s="65">
        <v>0</v>
      </c>
      <c r="U8" s="65">
        <v>0</v>
      </c>
      <c r="V8" s="65">
        <v>4</v>
      </c>
      <c r="W8" s="65">
        <v>6</v>
      </c>
      <c r="X8" s="65">
        <v>4</v>
      </c>
      <c r="Y8" s="65">
        <v>5</v>
      </c>
      <c r="Z8" s="65">
        <v>1</v>
      </c>
      <c r="AA8" s="67">
        <v>7.65</v>
      </c>
    </row>
    <row r="9" spans="1:27" ht="15">
      <c r="A9" s="68" t="s">
        <v>88</v>
      </c>
      <c r="B9" s="69" t="s">
        <v>89</v>
      </c>
      <c r="C9" s="70" t="s">
        <v>31</v>
      </c>
      <c r="D9" s="69" t="s">
        <v>12</v>
      </c>
      <c r="E9" s="69">
        <v>27</v>
      </c>
      <c r="F9" s="69">
        <v>27</v>
      </c>
      <c r="G9" s="71">
        <v>100</v>
      </c>
      <c r="H9" s="69">
        <v>3</v>
      </c>
      <c r="I9" s="69">
        <v>9</v>
      </c>
      <c r="J9" s="69">
        <v>7</v>
      </c>
      <c r="K9" s="69">
        <v>6</v>
      </c>
      <c r="L9" s="69">
        <v>1</v>
      </c>
      <c r="M9" s="69">
        <v>1</v>
      </c>
      <c r="N9" s="69">
        <v>0</v>
      </c>
      <c r="O9" s="69">
        <v>0</v>
      </c>
      <c r="P9" s="69">
        <v>0</v>
      </c>
      <c r="Q9" s="71">
        <v>76.85</v>
      </c>
      <c r="R9" s="69">
        <v>0</v>
      </c>
      <c r="S9" s="69">
        <v>0</v>
      </c>
      <c r="T9" s="69">
        <v>0</v>
      </c>
      <c r="U9" s="69">
        <v>1</v>
      </c>
      <c r="V9" s="69">
        <v>1</v>
      </c>
      <c r="W9" s="69">
        <v>6</v>
      </c>
      <c r="X9" s="69">
        <v>7</v>
      </c>
      <c r="Y9" s="69">
        <v>9</v>
      </c>
      <c r="Z9" s="69">
        <v>3</v>
      </c>
      <c r="AA9" s="71">
        <v>8.15</v>
      </c>
    </row>
    <row r="10" spans="1:27" ht="15">
      <c r="A10" s="68" t="s">
        <v>88</v>
      </c>
      <c r="B10" s="69" t="s">
        <v>89</v>
      </c>
      <c r="C10" s="70" t="s">
        <v>31</v>
      </c>
      <c r="D10" s="69" t="s">
        <v>14</v>
      </c>
      <c r="E10" s="69">
        <v>47</v>
      </c>
      <c r="F10" s="69">
        <v>47</v>
      </c>
      <c r="G10" s="71">
        <v>100</v>
      </c>
      <c r="H10" s="69">
        <v>4</v>
      </c>
      <c r="I10" s="69">
        <v>14</v>
      </c>
      <c r="J10" s="69">
        <v>11</v>
      </c>
      <c r="K10" s="69">
        <v>12</v>
      </c>
      <c r="L10" s="69">
        <v>5</v>
      </c>
      <c r="M10" s="69">
        <v>1</v>
      </c>
      <c r="N10" s="69">
        <v>0</v>
      </c>
      <c r="O10" s="69">
        <v>0</v>
      </c>
      <c r="P10" s="69">
        <v>0</v>
      </c>
      <c r="Q10" s="71">
        <v>74.2</v>
      </c>
      <c r="R10" s="69">
        <v>0</v>
      </c>
      <c r="S10" s="69">
        <v>0</v>
      </c>
      <c r="T10" s="69">
        <v>0</v>
      </c>
      <c r="U10" s="69">
        <v>1</v>
      </c>
      <c r="V10" s="69">
        <v>5</v>
      </c>
      <c r="W10" s="69">
        <v>12</v>
      </c>
      <c r="X10" s="69">
        <v>11</v>
      </c>
      <c r="Y10" s="69">
        <v>14</v>
      </c>
      <c r="Z10" s="69">
        <v>4</v>
      </c>
      <c r="AA10" s="71">
        <v>7.94</v>
      </c>
    </row>
    <row r="11" spans="1:27" ht="15">
      <c r="A11" s="68" t="s">
        <v>88</v>
      </c>
      <c r="B11" s="69" t="s">
        <v>89</v>
      </c>
      <c r="C11" s="70" t="s">
        <v>32</v>
      </c>
      <c r="D11" s="69" t="s">
        <v>13</v>
      </c>
      <c r="E11" s="69">
        <v>19</v>
      </c>
      <c r="F11" s="69">
        <v>19</v>
      </c>
      <c r="G11" s="71">
        <v>100</v>
      </c>
      <c r="H11" s="69">
        <v>3</v>
      </c>
      <c r="I11" s="69">
        <v>6</v>
      </c>
      <c r="J11" s="69">
        <v>4</v>
      </c>
      <c r="K11" s="69">
        <v>6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71">
        <v>78.95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6</v>
      </c>
      <c r="X11" s="69">
        <v>4</v>
      </c>
      <c r="Y11" s="69">
        <v>6</v>
      </c>
      <c r="Z11" s="69">
        <v>3</v>
      </c>
      <c r="AA11" s="71">
        <v>8.32</v>
      </c>
    </row>
    <row r="12" spans="1:27" ht="15">
      <c r="A12" s="68" t="s">
        <v>88</v>
      </c>
      <c r="B12" s="69" t="s">
        <v>89</v>
      </c>
      <c r="C12" s="70" t="s">
        <v>32</v>
      </c>
      <c r="D12" s="69" t="s">
        <v>12</v>
      </c>
      <c r="E12" s="69">
        <v>27</v>
      </c>
      <c r="F12" s="69">
        <v>27</v>
      </c>
      <c r="G12" s="71">
        <v>100</v>
      </c>
      <c r="H12" s="69">
        <v>8</v>
      </c>
      <c r="I12" s="69">
        <v>7</v>
      </c>
      <c r="J12" s="69">
        <v>5</v>
      </c>
      <c r="K12" s="69">
        <v>3</v>
      </c>
      <c r="L12" s="69">
        <v>4</v>
      </c>
      <c r="M12" s="69">
        <v>0</v>
      </c>
      <c r="N12" s="69">
        <v>0</v>
      </c>
      <c r="O12" s="69">
        <v>0</v>
      </c>
      <c r="P12" s="69">
        <v>0</v>
      </c>
      <c r="Q12" s="71">
        <v>80.56</v>
      </c>
      <c r="R12" s="69">
        <v>0</v>
      </c>
      <c r="S12" s="69">
        <v>0</v>
      </c>
      <c r="T12" s="69">
        <v>0</v>
      </c>
      <c r="U12" s="69">
        <v>0</v>
      </c>
      <c r="V12" s="69">
        <v>4</v>
      </c>
      <c r="W12" s="69">
        <v>3</v>
      </c>
      <c r="X12" s="69">
        <v>5</v>
      </c>
      <c r="Y12" s="69">
        <v>7</v>
      </c>
      <c r="Z12" s="69">
        <v>8</v>
      </c>
      <c r="AA12" s="71">
        <v>8.44</v>
      </c>
    </row>
    <row r="13" spans="1:27" ht="15">
      <c r="A13" s="68" t="s">
        <v>88</v>
      </c>
      <c r="B13" s="69" t="s">
        <v>89</v>
      </c>
      <c r="C13" s="70" t="s">
        <v>32</v>
      </c>
      <c r="D13" s="69" t="s">
        <v>14</v>
      </c>
      <c r="E13" s="69">
        <v>46</v>
      </c>
      <c r="F13" s="69">
        <v>46</v>
      </c>
      <c r="G13" s="71">
        <v>100</v>
      </c>
      <c r="H13" s="69">
        <v>11</v>
      </c>
      <c r="I13" s="69">
        <v>13</v>
      </c>
      <c r="J13" s="69">
        <v>9</v>
      </c>
      <c r="K13" s="69">
        <v>9</v>
      </c>
      <c r="L13" s="69">
        <v>4</v>
      </c>
      <c r="M13" s="69">
        <v>0</v>
      </c>
      <c r="N13" s="69">
        <v>0</v>
      </c>
      <c r="O13" s="69">
        <v>0</v>
      </c>
      <c r="P13" s="69">
        <v>0</v>
      </c>
      <c r="Q13" s="71">
        <v>79.89</v>
      </c>
      <c r="R13" s="69">
        <v>0</v>
      </c>
      <c r="S13" s="69">
        <v>0</v>
      </c>
      <c r="T13" s="69">
        <v>0</v>
      </c>
      <c r="U13" s="69">
        <v>0</v>
      </c>
      <c r="V13" s="69">
        <v>4</v>
      </c>
      <c r="W13" s="69">
        <v>9</v>
      </c>
      <c r="X13" s="69">
        <v>9</v>
      </c>
      <c r="Y13" s="69">
        <v>13</v>
      </c>
      <c r="Z13" s="69">
        <v>11</v>
      </c>
      <c r="AA13" s="71">
        <v>8.39</v>
      </c>
    </row>
    <row r="14" spans="1:27" ht="15">
      <c r="A14" s="68" t="s">
        <v>88</v>
      </c>
      <c r="B14" s="69" t="s">
        <v>89</v>
      </c>
      <c r="C14" s="70" t="s">
        <v>33</v>
      </c>
      <c r="D14" s="69" t="s">
        <v>13</v>
      </c>
      <c r="E14" s="69">
        <v>1</v>
      </c>
      <c r="F14" s="69">
        <v>1</v>
      </c>
      <c r="G14" s="71">
        <v>100</v>
      </c>
      <c r="H14" s="69">
        <v>0</v>
      </c>
      <c r="I14" s="69">
        <v>1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71">
        <v>87.5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1</v>
      </c>
      <c r="Z14" s="69">
        <v>0</v>
      </c>
      <c r="AA14" s="71">
        <v>9</v>
      </c>
    </row>
    <row r="15" spans="1:27" ht="15">
      <c r="A15" s="68" t="s">
        <v>88</v>
      </c>
      <c r="B15" s="69" t="s">
        <v>89</v>
      </c>
      <c r="C15" s="70" t="s">
        <v>33</v>
      </c>
      <c r="D15" s="69" t="s">
        <v>14</v>
      </c>
      <c r="E15" s="69">
        <v>1</v>
      </c>
      <c r="F15" s="69">
        <v>1</v>
      </c>
      <c r="G15" s="71">
        <v>100</v>
      </c>
      <c r="H15" s="69">
        <v>0</v>
      </c>
      <c r="I15" s="69">
        <v>1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1">
        <v>87.5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1</v>
      </c>
      <c r="Z15" s="69">
        <v>0</v>
      </c>
      <c r="AA15" s="71">
        <v>9</v>
      </c>
    </row>
    <row r="16" spans="1:27" ht="15">
      <c r="A16" s="68" t="s">
        <v>88</v>
      </c>
      <c r="B16" s="69" t="s">
        <v>89</v>
      </c>
      <c r="C16" s="70" t="s">
        <v>34</v>
      </c>
      <c r="D16" s="69" t="s">
        <v>13</v>
      </c>
      <c r="E16" s="69">
        <v>20</v>
      </c>
      <c r="F16" s="69">
        <v>20</v>
      </c>
      <c r="G16" s="71">
        <v>100</v>
      </c>
      <c r="H16" s="69">
        <v>3</v>
      </c>
      <c r="I16" s="69">
        <v>2</v>
      </c>
      <c r="J16" s="69">
        <v>3</v>
      </c>
      <c r="K16" s="69">
        <v>5</v>
      </c>
      <c r="L16" s="69">
        <v>7</v>
      </c>
      <c r="M16" s="69">
        <v>0</v>
      </c>
      <c r="N16" s="69">
        <v>0</v>
      </c>
      <c r="O16" s="69">
        <v>0</v>
      </c>
      <c r="P16" s="69">
        <v>0</v>
      </c>
      <c r="Q16" s="71">
        <v>68.13</v>
      </c>
      <c r="R16" s="69">
        <v>0</v>
      </c>
      <c r="S16" s="69">
        <v>0</v>
      </c>
      <c r="T16" s="69">
        <v>0</v>
      </c>
      <c r="U16" s="69">
        <v>0</v>
      </c>
      <c r="V16" s="69">
        <v>7</v>
      </c>
      <c r="W16" s="69">
        <v>5</v>
      </c>
      <c r="X16" s="69">
        <v>3</v>
      </c>
      <c r="Y16" s="69">
        <v>2</v>
      </c>
      <c r="Z16" s="69">
        <v>3</v>
      </c>
      <c r="AA16" s="71">
        <v>7.45</v>
      </c>
    </row>
    <row r="17" spans="1:27" ht="15">
      <c r="A17" s="68" t="s">
        <v>88</v>
      </c>
      <c r="B17" s="69" t="s">
        <v>89</v>
      </c>
      <c r="C17" s="70" t="s">
        <v>34</v>
      </c>
      <c r="D17" s="69" t="s">
        <v>12</v>
      </c>
      <c r="E17" s="69">
        <v>27</v>
      </c>
      <c r="F17" s="69">
        <v>27</v>
      </c>
      <c r="G17" s="71">
        <v>100</v>
      </c>
      <c r="H17" s="69">
        <v>7</v>
      </c>
      <c r="I17" s="69">
        <v>5</v>
      </c>
      <c r="J17" s="69">
        <v>4</v>
      </c>
      <c r="K17" s="69">
        <v>2</v>
      </c>
      <c r="L17" s="69">
        <v>8</v>
      </c>
      <c r="M17" s="69">
        <v>1</v>
      </c>
      <c r="N17" s="69">
        <v>0</v>
      </c>
      <c r="O17" s="69">
        <v>0</v>
      </c>
      <c r="P17" s="69">
        <v>0</v>
      </c>
      <c r="Q17" s="71">
        <v>74.07</v>
      </c>
      <c r="R17" s="69">
        <v>0</v>
      </c>
      <c r="S17" s="69">
        <v>0</v>
      </c>
      <c r="T17" s="69">
        <v>0</v>
      </c>
      <c r="U17" s="69">
        <v>1</v>
      </c>
      <c r="V17" s="69">
        <v>8</v>
      </c>
      <c r="W17" s="69">
        <v>2</v>
      </c>
      <c r="X17" s="69">
        <v>4</v>
      </c>
      <c r="Y17" s="69">
        <v>5</v>
      </c>
      <c r="Z17" s="69">
        <v>7</v>
      </c>
      <c r="AA17" s="71">
        <v>7.93</v>
      </c>
    </row>
    <row r="18" spans="1:27" ht="15">
      <c r="A18" s="68" t="s">
        <v>88</v>
      </c>
      <c r="B18" s="69" t="s">
        <v>89</v>
      </c>
      <c r="C18" s="70" t="s">
        <v>34</v>
      </c>
      <c r="D18" s="69" t="s">
        <v>14</v>
      </c>
      <c r="E18" s="69">
        <v>47</v>
      </c>
      <c r="F18" s="69">
        <v>47</v>
      </c>
      <c r="G18" s="71">
        <v>100</v>
      </c>
      <c r="H18" s="69">
        <v>10</v>
      </c>
      <c r="I18" s="69">
        <v>7</v>
      </c>
      <c r="J18" s="69">
        <v>7</v>
      </c>
      <c r="K18" s="69">
        <v>7</v>
      </c>
      <c r="L18" s="69">
        <v>15</v>
      </c>
      <c r="M18" s="69">
        <v>1</v>
      </c>
      <c r="N18" s="69">
        <v>0</v>
      </c>
      <c r="O18" s="69">
        <v>0</v>
      </c>
      <c r="P18" s="69">
        <v>0</v>
      </c>
      <c r="Q18" s="71">
        <v>71.54</v>
      </c>
      <c r="R18" s="69">
        <v>0</v>
      </c>
      <c r="S18" s="69">
        <v>0</v>
      </c>
      <c r="T18" s="69">
        <v>0</v>
      </c>
      <c r="U18" s="69">
        <v>1</v>
      </c>
      <c r="V18" s="69">
        <v>15</v>
      </c>
      <c r="W18" s="69">
        <v>7</v>
      </c>
      <c r="X18" s="69">
        <v>7</v>
      </c>
      <c r="Y18" s="69">
        <v>7</v>
      </c>
      <c r="Z18" s="69">
        <v>10</v>
      </c>
      <c r="AA18" s="71">
        <v>7.72</v>
      </c>
    </row>
    <row r="19" spans="1:27" ht="15">
      <c r="A19" s="68" t="s">
        <v>88</v>
      </c>
      <c r="B19" s="69" t="s">
        <v>89</v>
      </c>
      <c r="C19" s="70" t="s">
        <v>35</v>
      </c>
      <c r="D19" s="69" t="s">
        <v>13</v>
      </c>
      <c r="E19" s="69">
        <v>20</v>
      </c>
      <c r="F19" s="69">
        <v>20</v>
      </c>
      <c r="G19" s="71">
        <v>100</v>
      </c>
      <c r="H19" s="69">
        <v>2</v>
      </c>
      <c r="I19" s="69">
        <v>5</v>
      </c>
      <c r="J19" s="69">
        <v>3</v>
      </c>
      <c r="K19" s="69">
        <v>7</v>
      </c>
      <c r="L19" s="69">
        <v>3</v>
      </c>
      <c r="M19" s="69">
        <v>0</v>
      </c>
      <c r="N19" s="69">
        <v>0</v>
      </c>
      <c r="O19" s="69">
        <v>0</v>
      </c>
      <c r="P19" s="69">
        <v>0</v>
      </c>
      <c r="Q19" s="71">
        <v>72.5</v>
      </c>
      <c r="R19" s="69">
        <v>0</v>
      </c>
      <c r="S19" s="69">
        <v>0</v>
      </c>
      <c r="T19" s="69">
        <v>0</v>
      </c>
      <c r="U19" s="69">
        <v>0</v>
      </c>
      <c r="V19" s="69">
        <v>3</v>
      </c>
      <c r="W19" s="69">
        <v>7</v>
      </c>
      <c r="X19" s="69">
        <v>3</v>
      </c>
      <c r="Y19" s="69">
        <v>5</v>
      </c>
      <c r="Z19" s="69">
        <v>2</v>
      </c>
      <c r="AA19" s="71">
        <v>7.8</v>
      </c>
    </row>
    <row r="20" spans="1:27" ht="15">
      <c r="A20" s="68" t="s">
        <v>88</v>
      </c>
      <c r="B20" s="69" t="s">
        <v>89</v>
      </c>
      <c r="C20" s="70" t="s">
        <v>35</v>
      </c>
      <c r="D20" s="69" t="s">
        <v>12</v>
      </c>
      <c r="E20" s="69">
        <v>27</v>
      </c>
      <c r="F20" s="69">
        <v>27</v>
      </c>
      <c r="G20" s="71">
        <v>100</v>
      </c>
      <c r="H20" s="69">
        <v>6</v>
      </c>
      <c r="I20" s="69">
        <v>8</v>
      </c>
      <c r="J20" s="69">
        <v>4</v>
      </c>
      <c r="K20" s="69">
        <v>4</v>
      </c>
      <c r="L20" s="69">
        <v>5</v>
      </c>
      <c r="M20" s="69">
        <v>0</v>
      </c>
      <c r="N20" s="69">
        <v>0</v>
      </c>
      <c r="O20" s="69">
        <v>0</v>
      </c>
      <c r="P20" s="69">
        <v>0</v>
      </c>
      <c r="Q20" s="71">
        <v>77.78</v>
      </c>
      <c r="R20" s="69">
        <v>0</v>
      </c>
      <c r="S20" s="69">
        <v>0</v>
      </c>
      <c r="T20" s="69">
        <v>0</v>
      </c>
      <c r="U20" s="69">
        <v>0</v>
      </c>
      <c r="V20" s="69">
        <v>5</v>
      </c>
      <c r="W20" s="69">
        <v>4</v>
      </c>
      <c r="X20" s="69">
        <v>4</v>
      </c>
      <c r="Y20" s="69">
        <v>8</v>
      </c>
      <c r="Z20" s="69">
        <v>6</v>
      </c>
      <c r="AA20" s="71">
        <v>8.22</v>
      </c>
    </row>
    <row r="21" spans="1:27" ht="15">
      <c r="A21" s="68" t="s">
        <v>88</v>
      </c>
      <c r="B21" s="69" t="s">
        <v>89</v>
      </c>
      <c r="C21" s="70" t="s">
        <v>35</v>
      </c>
      <c r="D21" s="69" t="s">
        <v>14</v>
      </c>
      <c r="E21" s="69">
        <v>47</v>
      </c>
      <c r="F21" s="69">
        <v>47</v>
      </c>
      <c r="G21" s="71">
        <v>100</v>
      </c>
      <c r="H21" s="69">
        <v>8</v>
      </c>
      <c r="I21" s="69">
        <v>13</v>
      </c>
      <c r="J21" s="69">
        <v>7</v>
      </c>
      <c r="K21" s="69">
        <v>11</v>
      </c>
      <c r="L21" s="69">
        <v>8</v>
      </c>
      <c r="M21" s="69">
        <v>0</v>
      </c>
      <c r="N21" s="69">
        <v>0</v>
      </c>
      <c r="O21" s="69">
        <v>0</v>
      </c>
      <c r="P21" s="69">
        <v>0</v>
      </c>
      <c r="Q21" s="71">
        <v>75.53</v>
      </c>
      <c r="R21" s="69">
        <v>0</v>
      </c>
      <c r="S21" s="69">
        <v>0</v>
      </c>
      <c r="T21" s="69">
        <v>0</v>
      </c>
      <c r="U21" s="69">
        <v>0</v>
      </c>
      <c r="V21" s="69">
        <v>8</v>
      </c>
      <c r="W21" s="69">
        <v>11</v>
      </c>
      <c r="X21" s="69">
        <v>7</v>
      </c>
      <c r="Y21" s="69">
        <v>13</v>
      </c>
      <c r="Z21" s="69">
        <v>8</v>
      </c>
      <c r="AA21" s="71">
        <v>8.04</v>
      </c>
    </row>
    <row r="22" spans="1:27" ht="15">
      <c r="A22" s="68" t="s">
        <v>88</v>
      </c>
      <c r="B22" s="69" t="s">
        <v>89</v>
      </c>
      <c r="C22" s="70" t="s">
        <v>36</v>
      </c>
      <c r="D22" s="69" t="s">
        <v>13</v>
      </c>
      <c r="E22" s="69">
        <v>20</v>
      </c>
      <c r="F22" s="69">
        <v>20</v>
      </c>
      <c r="G22" s="71">
        <v>100</v>
      </c>
      <c r="H22" s="69">
        <v>2</v>
      </c>
      <c r="I22" s="69">
        <v>5</v>
      </c>
      <c r="J22" s="69">
        <v>3</v>
      </c>
      <c r="K22" s="69">
        <v>5</v>
      </c>
      <c r="L22" s="69">
        <v>5</v>
      </c>
      <c r="M22" s="69">
        <v>0</v>
      </c>
      <c r="N22" s="69">
        <v>0</v>
      </c>
      <c r="O22" s="69">
        <v>0</v>
      </c>
      <c r="P22" s="69">
        <v>0</v>
      </c>
      <c r="Q22" s="71">
        <v>71.25</v>
      </c>
      <c r="R22" s="69">
        <v>0</v>
      </c>
      <c r="S22" s="69">
        <v>0</v>
      </c>
      <c r="T22" s="69">
        <v>0</v>
      </c>
      <c r="U22" s="69">
        <v>0</v>
      </c>
      <c r="V22" s="69">
        <v>5</v>
      </c>
      <c r="W22" s="69">
        <v>5</v>
      </c>
      <c r="X22" s="69">
        <v>3</v>
      </c>
      <c r="Y22" s="69">
        <v>5</v>
      </c>
      <c r="Z22" s="69">
        <v>2</v>
      </c>
      <c r="AA22" s="71">
        <v>7.7</v>
      </c>
    </row>
    <row r="23" spans="1:27" ht="15">
      <c r="A23" s="68" t="s">
        <v>88</v>
      </c>
      <c r="B23" s="69" t="s">
        <v>89</v>
      </c>
      <c r="C23" s="70" t="s">
        <v>36</v>
      </c>
      <c r="D23" s="69" t="s">
        <v>12</v>
      </c>
      <c r="E23" s="69">
        <v>27</v>
      </c>
      <c r="F23" s="69">
        <v>27</v>
      </c>
      <c r="G23" s="71">
        <v>100</v>
      </c>
      <c r="H23" s="69">
        <v>7</v>
      </c>
      <c r="I23" s="69">
        <v>7</v>
      </c>
      <c r="J23" s="69">
        <v>4</v>
      </c>
      <c r="K23" s="69">
        <v>2</v>
      </c>
      <c r="L23" s="69">
        <v>7</v>
      </c>
      <c r="M23" s="69">
        <v>0</v>
      </c>
      <c r="N23" s="69">
        <v>0</v>
      </c>
      <c r="O23" s="69">
        <v>0</v>
      </c>
      <c r="P23" s="69">
        <v>0</v>
      </c>
      <c r="Q23" s="71">
        <v>77.31</v>
      </c>
      <c r="R23" s="69">
        <v>0</v>
      </c>
      <c r="S23" s="69">
        <v>0</v>
      </c>
      <c r="T23" s="69">
        <v>0</v>
      </c>
      <c r="U23" s="69">
        <v>0</v>
      </c>
      <c r="V23" s="69">
        <v>7</v>
      </c>
      <c r="W23" s="69">
        <v>2</v>
      </c>
      <c r="X23" s="69">
        <v>4</v>
      </c>
      <c r="Y23" s="69">
        <v>7</v>
      </c>
      <c r="Z23" s="69">
        <v>7</v>
      </c>
      <c r="AA23" s="71">
        <v>8.19</v>
      </c>
    </row>
    <row r="24" spans="1:27" ht="15">
      <c r="A24" s="68" t="s">
        <v>88</v>
      </c>
      <c r="B24" s="69" t="s">
        <v>89</v>
      </c>
      <c r="C24" s="70" t="s">
        <v>36</v>
      </c>
      <c r="D24" s="69" t="s">
        <v>14</v>
      </c>
      <c r="E24" s="69">
        <v>47</v>
      </c>
      <c r="F24" s="69">
        <v>47</v>
      </c>
      <c r="G24" s="71">
        <v>100</v>
      </c>
      <c r="H24" s="69">
        <v>9</v>
      </c>
      <c r="I24" s="69">
        <v>12</v>
      </c>
      <c r="J24" s="69">
        <v>7</v>
      </c>
      <c r="K24" s="69">
        <v>7</v>
      </c>
      <c r="L24" s="69">
        <v>12</v>
      </c>
      <c r="M24" s="69">
        <v>0</v>
      </c>
      <c r="N24" s="69">
        <v>0</v>
      </c>
      <c r="O24" s="69">
        <v>0</v>
      </c>
      <c r="P24" s="69">
        <v>0</v>
      </c>
      <c r="Q24" s="71">
        <v>74.73</v>
      </c>
      <c r="R24" s="69">
        <v>0</v>
      </c>
      <c r="S24" s="69">
        <v>0</v>
      </c>
      <c r="T24" s="69">
        <v>0</v>
      </c>
      <c r="U24" s="69">
        <v>0</v>
      </c>
      <c r="V24" s="69">
        <v>12</v>
      </c>
      <c r="W24" s="69">
        <v>7</v>
      </c>
      <c r="X24" s="69">
        <v>7</v>
      </c>
      <c r="Y24" s="69">
        <v>12</v>
      </c>
      <c r="Z24" s="69">
        <v>9</v>
      </c>
      <c r="AA24" s="71">
        <v>7.98</v>
      </c>
    </row>
    <row r="25" spans="1:27" ht="15">
      <c r="A25" s="68" t="s">
        <v>90</v>
      </c>
      <c r="B25" s="69"/>
      <c r="C25" s="70"/>
      <c r="D25" s="69"/>
      <c r="E25" s="69"/>
      <c r="F25" s="69"/>
      <c r="G25" s="71"/>
      <c r="H25" s="69"/>
      <c r="I25" s="69"/>
      <c r="J25" s="69"/>
      <c r="K25" s="69"/>
      <c r="L25" s="69"/>
      <c r="M25" s="69"/>
      <c r="N25" s="69"/>
      <c r="O25" s="69"/>
      <c r="P25" s="69"/>
      <c r="Q25" s="71"/>
      <c r="R25" s="69"/>
      <c r="S25" s="69"/>
      <c r="T25" s="69"/>
      <c r="U25" s="69"/>
      <c r="V25" s="69"/>
      <c r="W25" s="69"/>
      <c r="X25" s="69"/>
      <c r="Y25" s="69"/>
      <c r="Z25" s="69"/>
      <c r="AA25" s="71"/>
    </row>
    <row r="26" spans="1:27" ht="15">
      <c r="A26" s="68" t="s">
        <v>88</v>
      </c>
      <c r="B26" s="69" t="s">
        <v>12</v>
      </c>
      <c r="C26" s="70" t="s">
        <v>31</v>
      </c>
      <c r="D26" s="69" t="s">
        <v>13</v>
      </c>
      <c r="E26" s="69">
        <v>23</v>
      </c>
      <c r="F26" s="69">
        <v>23</v>
      </c>
      <c r="G26" s="71">
        <v>100</v>
      </c>
      <c r="H26" s="69">
        <v>1</v>
      </c>
      <c r="I26" s="69">
        <v>6</v>
      </c>
      <c r="J26" s="69">
        <v>8</v>
      </c>
      <c r="K26" s="69">
        <v>8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71">
        <v>75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8</v>
      </c>
      <c r="X26" s="69">
        <v>8</v>
      </c>
      <c r="Y26" s="69">
        <v>6</v>
      </c>
      <c r="Z26" s="69">
        <v>1</v>
      </c>
      <c r="AA26" s="71">
        <v>8</v>
      </c>
    </row>
    <row r="27" spans="1:27" ht="15">
      <c r="A27" s="68" t="s">
        <v>88</v>
      </c>
      <c r="B27" s="69" t="s">
        <v>12</v>
      </c>
      <c r="C27" s="70" t="s">
        <v>31</v>
      </c>
      <c r="D27" s="69" t="s">
        <v>12</v>
      </c>
      <c r="E27" s="69">
        <v>27</v>
      </c>
      <c r="F27" s="69">
        <v>27</v>
      </c>
      <c r="G27" s="71">
        <v>100</v>
      </c>
      <c r="H27" s="69">
        <v>4</v>
      </c>
      <c r="I27" s="69">
        <v>6</v>
      </c>
      <c r="J27" s="69">
        <v>7</v>
      </c>
      <c r="K27" s="69">
        <v>7</v>
      </c>
      <c r="L27" s="69">
        <v>3</v>
      </c>
      <c r="M27" s="69">
        <v>0</v>
      </c>
      <c r="N27" s="69">
        <v>0</v>
      </c>
      <c r="O27" s="69">
        <v>0</v>
      </c>
      <c r="P27" s="69">
        <v>0</v>
      </c>
      <c r="Q27" s="71">
        <v>75.46</v>
      </c>
      <c r="R27" s="69">
        <v>0</v>
      </c>
      <c r="S27" s="69">
        <v>0</v>
      </c>
      <c r="T27" s="69">
        <v>0</v>
      </c>
      <c r="U27" s="69">
        <v>0</v>
      </c>
      <c r="V27" s="69">
        <v>3</v>
      </c>
      <c r="W27" s="69">
        <v>7</v>
      </c>
      <c r="X27" s="69">
        <v>7</v>
      </c>
      <c r="Y27" s="69">
        <v>6</v>
      </c>
      <c r="Z27" s="69">
        <v>4</v>
      </c>
      <c r="AA27" s="71">
        <v>8.04</v>
      </c>
    </row>
    <row r="28" spans="1:27" ht="15">
      <c r="A28" s="68" t="s">
        <v>88</v>
      </c>
      <c r="B28" s="69" t="s">
        <v>12</v>
      </c>
      <c r="C28" s="70" t="s">
        <v>31</v>
      </c>
      <c r="D28" s="69" t="s">
        <v>14</v>
      </c>
      <c r="E28" s="69">
        <v>50</v>
      </c>
      <c r="F28" s="69">
        <v>50</v>
      </c>
      <c r="G28" s="71">
        <v>100</v>
      </c>
      <c r="H28" s="69">
        <v>5</v>
      </c>
      <c r="I28" s="69">
        <v>12</v>
      </c>
      <c r="J28" s="69">
        <v>15</v>
      </c>
      <c r="K28" s="69">
        <v>15</v>
      </c>
      <c r="L28" s="69">
        <v>3</v>
      </c>
      <c r="M28" s="69">
        <v>0</v>
      </c>
      <c r="N28" s="69">
        <v>0</v>
      </c>
      <c r="O28" s="69">
        <v>0</v>
      </c>
      <c r="P28" s="69">
        <v>0</v>
      </c>
      <c r="Q28" s="71">
        <v>75.25</v>
      </c>
      <c r="R28" s="69">
        <v>0</v>
      </c>
      <c r="S28" s="69">
        <v>0</v>
      </c>
      <c r="T28" s="69">
        <v>0</v>
      </c>
      <c r="U28" s="69">
        <v>0</v>
      </c>
      <c r="V28" s="69">
        <v>3</v>
      </c>
      <c r="W28" s="69">
        <v>15</v>
      </c>
      <c r="X28" s="69">
        <v>15</v>
      </c>
      <c r="Y28" s="69">
        <v>12</v>
      </c>
      <c r="Z28" s="69">
        <v>5</v>
      </c>
      <c r="AA28" s="71">
        <v>8.02</v>
      </c>
    </row>
    <row r="29" spans="1:27" ht="15">
      <c r="A29" s="68" t="s">
        <v>88</v>
      </c>
      <c r="B29" s="69" t="s">
        <v>12</v>
      </c>
      <c r="C29" s="70" t="s">
        <v>32</v>
      </c>
      <c r="D29" s="69" t="s">
        <v>13</v>
      </c>
      <c r="E29" s="69">
        <v>20</v>
      </c>
      <c r="F29" s="69">
        <v>20</v>
      </c>
      <c r="G29" s="71">
        <v>100</v>
      </c>
      <c r="H29" s="69">
        <v>4</v>
      </c>
      <c r="I29" s="69">
        <v>10</v>
      </c>
      <c r="J29" s="69">
        <v>4</v>
      </c>
      <c r="K29" s="69">
        <v>2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71">
        <v>85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2</v>
      </c>
      <c r="X29" s="69">
        <v>4</v>
      </c>
      <c r="Y29" s="69">
        <v>10</v>
      </c>
      <c r="Z29" s="69">
        <v>4</v>
      </c>
      <c r="AA29" s="71">
        <v>8.8</v>
      </c>
    </row>
    <row r="30" spans="1:27" ht="15">
      <c r="A30" s="68" t="s">
        <v>88</v>
      </c>
      <c r="B30" s="69" t="s">
        <v>12</v>
      </c>
      <c r="C30" s="70" t="s">
        <v>32</v>
      </c>
      <c r="D30" s="69" t="s">
        <v>12</v>
      </c>
      <c r="E30" s="69">
        <v>24</v>
      </c>
      <c r="F30" s="69">
        <v>24</v>
      </c>
      <c r="G30" s="71">
        <v>100</v>
      </c>
      <c r="H30" s="69">
        <v>5</v>
      </c>
      <c r="I30" s="69">
        <v>8</v>
      </c>
      <c r="J30" s="69">
        <v>5</v>
      </c>
      <c r="K30" s="69">
        <v>4</v>
      </c>
      <c r="L30" s="69">
        <v>2</v>
      </c>
      <c r="M30" s="69">
        <v>0</v>
      </c>
      <c r="N30" s="69">
        <v>0</v>
      </c>
      <c r="O30" s="69">
        <v>0</v>
      </c>
      <c r="P30" s="69">
        <v>0</v>
      </c>
      <c r="Q30" s="71">
        <v>80.21</v>
      </c>
      <c r="R30" s="69">
        <v>0</v>
      </c>
      <c r="S30" s="69">
        <v>0</v>
      </c>
      <c r="T30" s="69">
        <v>0</v>
      </c>
      <c r="U30" s="69">
        <v>0</v>
      </c>
      <c r="V30" s="69">
        <v>2</v>
      </c>
      <c r="W30" s="69">
        <v>4</v>
      </c>
      <c r="X30" s="69">
        <v>5</v>
      </c>
      <c r="Y30" s="69">
        <v>8</v>
      </c>
      <c r="Z30" s="69">
        <v>5</v>
      </c>
      <c r="AA30" s="71">
        <v>8.42</v>
      </c>
    </row>
    <row r="31" spans="1:27" ht="15">
      <c r="A31" s="68" t="s">
        <v>88</v>
      </c>
      <c r="B31" s="69" t="s">
        <v>12</v>
      </c>
      <c r="C31" s="70" t="s">
        <v>32</v>
      </c>
      <c r="D31" s="69" t="s">
        <v>14</v>
      </c>
      <c r="E31" s="69">
        <v>44</v>
      </c>
      <c r="F31" s="69">
        <v>44</v>
      </c>
      <c r="G31" s="71">
        <v>100</v>
      </c>
      <c r="H31" s="69">
        <v>9</v>
      </c>
      <c r="I31" s="69">
        <v>18</v>
      </c>
      <c r="J31" s="69">
        <v>9</v>
      </c>
      <c r="K31" s="69">
        <v>6</v>
      </c>
      <c r="L31" s="69">
        <v>2</v>
      </c>
      <c r="M31" s="69">
        <v>0</v>
      </c>
      <c r="N31" s="69">
        <v>0</v>
      </c>
      <c r="O31" s="69">
        <v>0</v>
      </c>
      <c r="P31" s="69">
        <v>0</v>
      </c>
      <c r="Q31" s="71">
        <v>82.39</v>
      </c>
      <c r="R31" s="69">
        <v>0</v>
      </c>
      <c r="S31" s="69">
        <v>0</v>
      </c>
      <c r="T31" s="69">
        <v>0</v>
      </c>
      <c r="U31" s="69">
        <v>0</v>
      </c>
      <c r="V31" s="69">
        <v>2</v>
      </c>
      <c r="W31" s="69">
        <v>6</v>
      </c>
      <c r="X31" s="69">
        <v>9</v>
      </c>
      <c r="Y31" s="69">
        <v>18</v>
      </c>
      <c r="Z31" s="69">
        <v>9</v>
      </c>
      <c r="AA31" s="71">
        <v>8.59</v>
      </c>
    </row>
    <row r="32" spans="1:27" ht="15">
      <c r="A32" s="68" t="s">
        <v>88</v>
      </c>
      <c r="B32" s="69" t="s">
        <v>12</v>
      </c>
      <c r="C32" s="70" t="s">
        <v>33</v>
      </c>
      <c r="D32" s="69" t="s">
        <v>13</v>
      </c>
      <c r="E32" s="69">
        <v>3</v>
      </c>
      <c r="F32" s="69">
        <v>3</v>
      </c>
      <c r="G32" s="71">
        <v>100</v>
      </c>
      <c r="H32" s="69">
        <v>1</v>
      </c>
      <c r="I32" s="69">
        <v>2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1">
        <v>91.67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2</v>
      </c>
      <c r="Z32" s="69">
        <v>1</v>
      </c>
      <c r="AA32" s="71">
        <v>9.33</v>
      </c>
    </row>
    <row r="33" spans="1:27" ht="15">
      <c r="A33" s="68" t="s">
        <v>88</v>
      </c>
      <c r="B33" s="69" t="s">
        <v>12</v>
      </c>
      <c r="C33" s="70" t="s">
        <v>33</v>
      </c>
      <c r="D33" s="69" t="s">
        <v>12</v>
      </c>
      <c r="E33" s="69">
        <v>3</v>
      </c>
      <c r="F33" s="69">
        <v>3</v>
      </c>
      <c r="G33" s="71">
        <v>100</v>
      </c>
      <c r="H33" s="69">
        <v>1</v>
      </c>
      <c r="I33" s="69">
        <v>1</v>
      </c>
      <c r="J33" s="69">
        <v>1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71">
        <v>87.5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1</v>
      </c>
      <c r="Y33" s="69">
        <v>1</v>
      </c>
      <c r="Z33" s="69">
        <v>1</v>
      </c>
      <c r="AA33" s="71">
        <v>9</v>
      </c>
    </row>
    <row r="34" spans="1:27" ht="15">
      <c r="A34" s="68" t="s">
        <v>88</v>
      </c>
      <c r="B34" s="69" t="s">
        <v>12</v>
      </c>
      <c r="C34" s="70" t="s">
        <v>33</v>
      </c>
      <c r="D34" s="69" t="s">
        <v>14</v>
      </c>
      <c r="E34" s="69">
        <v>6</v>
      </c>
      <c r="F34" s="69">
        <v>6</v>
      </c>
      <c r="G34" s="71">
        <v>100</v>
      </c>
      <c r="H34" s="69">
        <v>2</v>
      </c>
      <c r="I34" s="69">
        <v>3</v>
      </c>
      <c r="J34" s="69">
        <v>1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71">
        <v>89.58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1</v>
      </c>
      <c r="Y34" s="69">
        <v>3</v>
      </c>
      <c r="Z34" s="69">
        <v>2</v>
      </c>
      <c r="AA34" s="71">
        <v>9.17</v>
      </c>
    </row>
    <row r="35" spans="1:27" ht="15">
      <c r="A35" s="68" t="s">
        <v>88</v>
      </c>
      <c r="B35" s="69" t="s">
        <v>12</v>
      </c>
      <c r="C35" s="70" t="s">
        <v>34</v>
      </c>
      <c r="D35" s="69" t="s">
        <v>13</v>
      </c>
      <c r="E35" s="69">
        <v>23</v>
      </c>
      <c r="F35" s="69">
        <v>23</v>
      </c>
      <c r="G35" s="71">
        <v>100</v>
      </c>
      <c r="H35" s="69">
        <v>2</v>
      </c>
      <c r="I35" s="69">
        <v>3</v>
      </c>
      <c r="J35" s="69">
        <v>6</v>
      </c>
      <c r="K35" s="69">
        <v>9</v>
      </c>
      <c r="L35" s="69">
        <v>3</v>
      </c>
      <c r="M35" s="69">
        <v>0</v>
      </c>
      <c r="N35" s="69">
        <v>0</v>
      </c>
      <c r="O35" s="69">
        <v>0</v>
      </c>
      <c r="P35" s="69">
        <v>0</v>
      </c>
      <c r="Q35" s="71">
        <v>70.65</v>
      </c>
      <c r="R35" s="69">
        <v>0</v>
      </c>
      <c r="S35" s="69">
        <v>0</v>
      </c>
      <c r="T35" s="69">
        <v>0</v>
      </c>
      <c r="U35" s="69">
        <v>0</v>
      </c>
      <c r="V35" s="69">
        <v>3</v>
      </c>
      <c r="W35" s="69">
        <v>9</v>
      </c>
      <c r="X35" s="69">
        <v>6</v>
      </c>
      <c r="Y35" s="69">
        <v>3</v>
      </c>
      <c r="Z35" s="69">
        <v>2</v>
      </c>
      <c r="AA35" s="71">
        <v>7.65</v>
      </c>
    </row>
    <row r="36" spans="1:27" ht="15">
      <c r="A36" s="68" t="s">
        <v>88</v>
      </c>
      <c r="B36" s="69" t="s">
        <v>12</v>
      </c>
      <c r="C36" s="70" t="s">
        <v>34</v>
      </c>
      <c r="D36" s="69" t="s">
        <v>12</v>
      </c>
      <c r="E36" s="69">
        <v>27</v>
      </c>
      <c r="F36" s="69">
        <v>27</v>
      </c>
      <c r="G36" s="71">
        <v>100</v>
      </c>
      <c r="H36" s="69">
        <v>5</v>
      </c>
      <c r="I36" s="69">
        <v>4</v>
      </c>
      <c r="J36" s="69">
        <v>5</v>
      </c>
      <c r="K36" s="69">
        <v>7</v>
      </c>
      <c r="L36" s="69">
        <v>6</v>
      </c>
      <c r="M36" s="69">
        <v>0</v>
      </c>
      <c r="N36" s="69">
        <v>0</v>
      </c>
      <c r="O36" s="69">
        <v>0</v>
      </c>
      <c r="P36" s="69">
        <v>0</v>
      </c>
      <c r="Q36" s="71">
        <v>72.69</v>
      </c>
      <c r="R36" s="69">
        <v>0</v>
      </c>
      <c r="S36" s="69">
        <v>0</v>
      </c>
      <c r="T36" s="69">
        <v>0</v>
      </c>
      <c r="U36" s="69">
        <v>0</v>
      </c>
      <c r="V36" s="69">
        <v>6</v>
      </c>
      <c r="W36" s="69">
        <v>7</v>
      </c>
      <c r="X36" s="69">
        <v>5</v>
      </c>
      <c r="Y36" s="69">
        <v>4</v>
      </c>
      <c r="Z36" s="69">
        <v>5</v>
      </c>
      <c r="AA36" s="71">
        <v>7.81</v>
      </c>
    </row>
    <row r="37" spans="1:27" ht="15">
      <c r="A37" s="68" t="s">
        <v>88</v>
      </c>
      <c r="B37" s="69" t="s">
        <v>12</v>
      </c>
      <c r="C37" s="70" t="s">
        <v>34</v>
      </c>
      <c r="D37" s="69" t="s">
        <v>14</v>
      </c>
      <c r="E37" s="69">
        <v>50</v>
      </c>
      <c r="F37" s="69">
        <v>50</v>
      </c>
      <c r="G37" s="71">
        <v>100</v>
      </c>
      <c r="H37" s="69">
        <v>7</v>
      </c>
      <c r="I37" s="69">
        <v>7</v>
      </c>
      <c r="J37" s="69">
        <v>11</v>
      </c>
      <c r="K37" s="69">
        <v>16</v>
      </c>
      <c r="L37" s="69">
        <v>9</v>
      </c>
      <c r="M37" s="69">
        <v>0</v>
      </c>
      <c r="N37" s="69">
        <v>0</v>
      </c>
      <c r="O37" s="69">
        <v>0</v>
      </c>
      <c r="P37" s="69">
        <v>0</v>
      </c>
      <c r="Q37" s="71">
        <v>71.75</v>
      </c>
      <c r="R37" s="69">
        <v>0</v>
      </c>
      <c r="S37" s="69">
        <v>0</v>
      </c>
      <c r="T37" s="69">
        <v>0</v>
      </c>
      <c r="U37" s="69">
        <v>0</v>
      </c>
      <c r="V37" s="69">
        <v>9</v>
      </c>
      <c r="W37" s="69">
        <v>16</v>
      </c>
      <c r="X37" s="69">
        <v>11</v>
      </c>
      <c r="Y37" s="69">
        <v>7</v>
      </c>
      <c r="Z37" s="69">
        <v>7</v>
      </c>
      <c r="AA37" s="71">
        <v>7.74</v>
      </c>
    </row>
    <row r="38" spans="1:27" ht="15">
      <c r="A38" s="68" t="s">
        <v>88</v>
      </c>
      <c r="B38" s="69" t="s">
        <v>12</v>
      </c>
      <c r="C38" s="70" t="s">
        <v>35</v>
      </c>
      <c r="D38" s="69" t="s">
        <v>13</v>
      </c>
      <c r="E38" s="69">
        <v>23</v>
      </c>
      <c r="F38" s="69">
        <v>23</v>
      </c>
      <c r="G38" s="71">
        <v>100</v>
      </c>
      <c r="H38" s="69">
        <v>2</v>
      </c>
      <c r="I38" s="69">
        <v>4</v>
      </c>
      <c r="J38" s="69">
        <v>7</v>
      </c>
      <c r="K38" s="69">
        <v>10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71">
        <v>73.91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10</v>
      </c>
      <c r="X38" s="69">
        <v>7</v>
      </c>
      <c r="Y38" s="69">
        <v>4</v>
      </c>
      <c r="Z38" s="69">
        <v>2</v>
      </c>
      <c r="AA38" s="71">
        <v>7.91</v>
      </c>
    </row>
    <row r="39" spans="1:27" ht="15">
      <c r="A39" s="68" t="s">
        <v>88</v>
      </c>
      <c r="B39" s="69" t="s">
        <v>12</v>
      </c>
      <c r="C39" s="70" t="s">
        <v>35</v>
      </c>
      <c r="D39" s="69" t="s">
        <v>12</v>
      </c>
      <c r="E39" s="69">
        <v>27</v>
      </c>
      <c r="F39" s="69">
        <v>27</v>
      </c>
      <c r="G39" s="71">
        <v>100</v>
      </c>
      <c r="H39" s="69">
        <v>3</v>
      </c>
      <c r="I39" s="69">
        <v>6</v>
      </c>
      <c r="J39" s="69">
        <v>7</v>
      </c>
      <c r="K39" s="69">
        <v>8</v>
      </c>
      <c r="L39" s="69">
        <v>3</v>
      </c>
      <c r="M39" s="69">
        <v>0</v>
      </c>
      <c r="N39" s="69">
        <v>0</v>
      </c>
      <c r="O39" s="69">
        <v>0</v>
      </c>
      <c r="P39" s="69">
        <v>0</v>
      </c>
      <c r="Q39" s="71">
        <v>74.07</v>
      </c>
      <c r="R39" s="69">
        <v>0</v>
      </c>
      <c r="S39" s="69">
        <v>0</v>
      </c>
      <c r="T39" s="69">
        <v>0</v>
      </c>
      <c r="U39" s="69">
        <v>0</v>
      </c>
      <c r="V39" s="69">
        <v>3</v>
      </c>
      <c r="W39" s="69">
        <v>8</v>
      </c>
      <c r="X39" s="69">
        <v>7</v>
      </c>
      <c r="Y39" s="69">
        <v>6</v>
      </c>
      <c r="Z39" s="69">
        <v>3</v>
      </c>
      <c r="AA39" s="71">
        <v>7.93</v>
      </c>
    </row>
    <row r="40" spans="1:27" ht="15">
      <c r="A40" s="68" t="s">
        <v>88</v>
      </c>
      <c r="B40" s="69" t="s">
        <v>12</v>
      </c>
      <c r="C40" s="70" t="s">
        <v>35</v>
      </c>
      <c r="D40" s="69" t="s">
        <v>14</v>
      </c>
      <c r="E40" s="69">
        <v>50</v>
      </c>
      <c r="F40" s="69">
        <v>50</v>
      </c>
      <c r="G40" s="71">
        <v>100</v>
      </c>
      <c r="H40" s="69">
        <v>5</v>
      </c>
      <c r="I40" s="69">
        <v>10</v>
      </c>
      <c r="J40" s="69">
        <v>14</v>
      </c>
      <c r="K40" s="69">
        <v>18</v>
      </c>
      <c r="L40" s="69">
        <v>3</v>
      </c>
      <c r="M40" s="69">
        <v>0</v>
      </c>
      <c r="N40" s="69">
        <v>0</v>
      </c>
      <c r="O40" s="69">
        <v>0</v>
      </c>
      <c r="P40" s="69">
        <v>0</v>
      </c>
      <c r="Q40" s="71">
        <v>74</v>
      </c>
      <c r="R40" s="69">
        <v>0</v>
      </c>
      <c r="S40" s="69">
        <v>0</v>
      </c>
      <c r="T40" s="69">
        <v>0</v>
      </c>
      <c r="U40" s="69">
        <v>0</v>
      </c>
      <c r="V40" s="69">
        <v>3</v>
      </c>
      <c r="W40" s="69">
        <v>18</v>
      </c>
      <c r="X40" s="69">
        <v>14</v>
      </c>
      <c r="Y40" s="69">
        <v>10</v>
      </c>
      <c r="Z40" s="69">
        <v>5</v>
      </c>
      <c r="AA40" s="71">
        <v>7.92</v>
      </c>
    </row>
    <row r="41" spans="1:27" ht="15">
      <c r="A41" s="68" t="s">
        <v>88</v>
      </c>
      <c r="B41" s="69" t="s">
        <v>12</v>
      </c>
      <c r="C41" s="70" t="s">
        <v>36</v>
      </c>
      <c r="D41" s="69" t="s">
        <v>13</v>
      </c>
      <c r="E41" s="69">
        <v>23</v>
      </c>
      <c r="F41" s="69">
        <v>23</v>
      </c>
      <c r="G41" s="71">
        <v>100</v>
      </c>
      <c r="H41" s="69">
        <v>2</v>
      </c>
      <c r="I41" s="69">
        <v>7</v>
      </c>
      <c r="J41" s="69">
        <v>8</v>
      </c>
      <c r="K41" s="69">
        <v>5</v>
      </c>
      <c r="L41" s="69">
        <v>1</v>
      </c>
      <c r="M41" s="69">
        <v>0</v>
      </c>
      <c r="N41" s="69">
        <v>0</v>
      </c>
      <c r="O41" s="69">
        <v>0</v>
      </c>
      <c r="P41" s="69">
        <v>0</v>
      </c>
      <c r="Q41" s="71">
        <v>77.17</v>
      </c>
      <c r="R41" s="69">
        <v>0</v>
      </c>
      <c r="S41" s="69">
        <v>0</v>
      </c>
      <c r="T41" s="69">
        <v>0</v>
      </c>
      <c r="U41" s="69">
        <v>0</v>
      </c>
      <c r="V41" s="69">
        <v>1</v>
      </c>
      <c r="W41" s="69">
        <v>5</v>
      </c>
      <c r="X41" s="69">
        <v>8</v>
      </c>
      <c r="Y41" s="69">
        <v>7</v>
      </c>
      <c r="Z41" s="69">
        <v>2</v>
      </c>
      <c r="AA41" s="71">
        <v>8.17</v>
      </c>
    </row>
    <row r="42" spans="1:27" ht="15">
      <c r="A42" s="68" t="s">
        <v>88</v>
      </c>
      <c r="B42" s="69" t="s">
        <v>12</v>
      </c>
      <c r="C42" s="70" t="s">
        <v>36</v>
      </c>
      <c r="D42" s="69" t="s">
        <v>12</v>
      </c>
      <c r="E42" s="69">
        <v>27</v>
      </c>
      <c r="F42" s="69">
        <v>27</v>
      </c>
      <c r="G42" s="71">
        <v>100</v>
      </c>
      <c r="H42" s="69">
        <v>6</v>
      </c>
      <c r="I42" s="69">
        <v>8</v>
      </c>
      <c r="J42" s="69">
        <v>3</v>
      </c>
      <c r="K42" s="69">
        <v>6</v>
      </c>
      <c r="L42" s="69">
        <v>3</v>
      </c>
      <c r="M42" s="69">
        <v>1</v>
      </c>
      <c r="N42" s="69">
        <v>0</v>
      </c>
      <c r="O42" s="69">
        <v>0</v>
      </c>
      <c r="P42" s="69">
        <v>0</v>
      </c>
      <c r="Q42" s="71">
        <v>77.31</v>
      </c>
      <c r="R42" s="69">
        <v>0</v>
      </c>
      <c r="S42" s="69">
        <v>0</v>
      </c>
      <c r="T42" s="69">
        <v>0</v>
      </c>
      <c r="U42" s="69">
        <v>1</v>
      </c>
      <c r="V42" s="69">
        <v>3</v>
      </c>
      <c r="W42" s="69">
        <v>6</v>
      </c>
      <c r="X42" s="69">
        <v>3</v>
      </c>
      <c r="Y42" s="69">
        <v>8</v>
      </c>
      <c r="Z42" s="69">
        <v>6</v>
      </c>
      <c r="AA42" s="71">
        <v>8.19</v>
      </c>
    </row>
    <row r="43" spans="1:27" ht="15">
      <c r="A43" s="68" t="s">
        <v>88</v>
      </c>
      <c r="B43" s="69" t="s">
        <v>12</v>
      </c>
      <c r="C43" s="70" t="s">
        <v>36</v>
      </c>
      <c r="D43" s="69" t="s">
        <v>14</v>
      </c>
      <c r="E43" s="69">
        <v>50</v>
      </c>
      <c r="F43" s="69">
        <v>50</v>
      </c>
      <c r="G43" s="71">
        <v>100</v>
      </c>
      <c r="H43" s="69">
        <v>8</v>
      </c>
      <c r="I43" s="69">
        <v>15</v>
      </c>
      <c r="J43" s="69">
        <v>11</v>
      </c>
      <c r="K43" s="69">
        <v>11</v>
      </c>
      <c r="L43" s="69">
        <v>4</v>
      </c>
      <c r="M43" s="69">
        <v>1</v>
      </c>
      <c r="N43" s="69">
        <v>0</v>
      </c>
      <c r="O43" s="69">
        <v>0</v>
      </c>
      <c r="P43" s="69">
        <v>0</v>
      </c>
      <c r="Q43" s="71">
        <v>77.25</v>
      </c>
      <c r="R43" s="69">
        <v>0</v>
      </c>
      <c r="S43" s="69">
        <v>0</v>
      </c>
      <c r="T43" s="69">
        <v>0</v>
      </c>
      <c r="U43" s="69">
        <v>1</v>
      </c>
      <c r="V43" s="69">
        <v>4</v>
      </c>
      <c r="W43" s="69">
        <v>11</v>
      </c>
      <c r="X43" s="69">
        <v>11</v>
      </c>
      <c r="Y43" s="69">
        <v>15</v>
      </c>
      <c r="Z43" s="69">
        <v>8</v>
      </c>
      <c r="AA43" s="71">
        <v>8.18</v>
      </c>
    </row>
    <row r="44" spans="1:27" ht="15">
      <c r="A44" s="68" t="s">
        <v>90</v>
      </c>
      <c r="B44" s="69"/>
      <c r="C44" s="70"/>
      <c r="D44" s="69"/>
      <c r="E44" s="69"/>
      <c r="F44" s="69"/>
      <c r="G44" s="71"/>
      <c r="H44" s="69"/>
      <c r="I44" s="69"/>
      <c r="J44" s="69"/>
      <c r="K44" s="69"/>
      <c r="L44" s="69"/>
      <c r="M44" s="69"/>
      <c r="N44" s="69"/>
      <c r="O44" s="69"/>
      <c r="P44" s="69"/>
      <c r="Q44" s="71"/>
      <c r="R44" s="69"/>
      <c r="S44" s="69"/>
      <c r="T44" s="69"/>
      <c r="U44" s="69"/>
      <c r="V44" s="69"/>
      <c r="W44" s="69"/>
      <c r="X44" s="69"/>
      <c r="Y44" s="69"/>
      <c r="Z44" s="69"/>
      <c r="AA44" s="71"/>
    </row>
    <row r="45" spans="1:27" ht="15">
      <c r="A45" s="68" t="s">
        <v>88</v>
      </c>
      <c r="B45" s="69" t="s">
        <v>91</v>
      </c>
      <c r="C45" s="70" t="s">
        <v>31</v>
      </c>
      <c r="D45" s="69" t="s">
        <v>13</v>
      </c>
      <c r="E45" s="69">
        <v>21</v>
      </c>
      <c r="F45" s="69">
        <v>21</v>
      </c>
      <c r="G45" s="71">
        <v>100</v>
      </c>
      <c r="H45" s="69">
        <v>4</v>
      </c>
      <c r="I45" s="69">
        <v>7</v>
      </c>
      <c r="J45" s="69">
        <v>8</v>
      </c>
      <c r="K45" s="69">
        <v>2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71">
        <v>82.74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2</v>
      </c>
      <c r="X45" s="69">
        <v>8</v>
      </c>
      <c r="Y45" s="69">
        <v>7</v>
      </c>
      <c r="Z45" s="69">
        <v>4</v>
      </c>
      <c r="AA45" s="71">
        <v>8.62</v>
      </c>
    </row>
    <row r="46" spans="1:27" ht="15">
      <c r="A46" s="68" t="s">
        <v>88</v>
      </c>
      <c r="B46" s="69" t="s">
        <v>91</v>
      </c>
      <c r="C46" s="70" t="s">
        <v>31</v>
      </c>
      <c r="D46" s="69" t="s">
        <v>12</v>
      </c>
      <c r="E46" s="69">
        <v>27</v>
      </c>
      <c r="F46" s="69">
        <v>27</v>
      </c>
      <c r="G46" s="71">
        <v>100</v>
      </c>
      <c r="H46" s="69">
        <v>6</v>
      </c>
      <c r="I46" s="69">
        <v>6</v>
      </c>
      <c r="J46" s="69">
        <v>6</v>
      </c>
      <c r="K46" s="69">
        <v>8</v>
      </c>
      <c r="L46" s="69">
        <v>1</v>
      </c>
      <c r="M46" s="69">
        <v>0</v>
      </c>
      <c r="N46" s="69">
        <v>0</v>
      </c>
      <c r="O46" s="69">
        <v>0</v>
      </c>
      <c r="P46" s="69">
        <v>0</v>
      </c>
      <c r="Q46" s="71">
        <v>78.7</v>
      </c>
      <c r="R46" s="69">
        <v>0</v>
      </c>
      <c r="S46" s="69">
        <v>0</v>
      </c>
      <c r="T46" s="69">
        <v>0</v>
      </c>
      <c r="U46" s="69">
        <v>0</v>
      </c>
      <c r="V46" s="69">
        <v>1</v>
      </c>
      <c r="W46" s="69">
        <v>8</v>
      </c>
      <c r="X46" s="69">
        <v>6</v>
      </c>
      <c r="Y46" s="69">
        <v>6</v>
      </c>
      <c r="Z46" s="69">
        <v>6</v>
      </c>
      <c r="AA46" s="71">
        <v>8.3</v>
      </c>
    </row>
    <row r="47" spans="1:27" ht="15">
      <c r="A47" s="68" t="s">
        <v>88</v>
      </c>
      <c r="B47" s="69" t="s">
        <v>91</v>
      </c>
      <c r="C47" s="70" t="s">
        <v>31</v>
      </c>
      <c r="D47" s="69" t="s">
        <v>14</v>
      </c>
      <c r="E47" s="69">
        <v>48</v>
      </c>
      <c r="F47" s="69">
        <v>48</v>
      </c>
      <c r="G47" s="71">
        <v>100</v>
      </c>
      <c r="H47" s="69">
        <v>10</v>
      </c>
      <c r="I47" s="69">
        <v>13</v>
      </c>
      <c r="J47" s="69">
        <v>14</v>
      </c>
      <c r="K47" s="69">
        <v>10</v>
      </c>
      <c r="L47" s="69">
        <v>1</v>
      </c>
      <c r="M47" s="69">
        <v>0</v>
      </c>
      <c r="N47" s="69">
        <v>0</v>
      </c>
      <c r="O47" s="69">
        <v>0</v>
      </c>
      <c r="P47" s="69">
        <v>0</v>
      </c>
      <c r="Q47" s="71">
        <v>80.47</v>
      </c>
      <c r="R47" s="69">
        <v>0</v>
      </c>
      <c r="S47" s="69">
        <v>0</v>
      </c>
      <c r="T47" s="69">
        <v>0</v>
      </c>
      <c r="U47" s="69">
        <v>0</v>
      </c>
      <c r="V47" s="69">
        <v>1</v>
      </c>
      <c r="W47" s="69">
        <v>10</v>
      </c>
      <c r="X47" s="69">
        <v>14</v>
      </c>
      <c r="Y47" s="69">
        <v>13</v>
      </c>
      <c r="Z47" s="69">
        <v>10</v>
      </c>
      <c r="AA47" s="71">
        <v>8.44</v>
      </c>
    </row>
    <row r="48" spans="1:27" ht="15">
      <c r="A48" s="68" t="s">
        <v>88</v>
      </c>
      <c r="B48" s="69" t="s">
        <v>91</v>
      </c>
      <c r="C48" s="70" t="s">
        <v>32</v>
      </c>
      <c r="D48" s="69" t="s">
        <v>13</v>
      </c>
      <c r="E48" s="69">
        <v>21</v>
      </c>
      <c r="F48" s="69">
        <v>21</v>
      </c>
      <c r="G48" s="71">
        <v>100</v>
      </c>
      <c r="H48" s="69">
        <v>2</v>
      </c>
      <c r="I48" s="69">
        <v>11</v>
      </c>
      <c r="J48" s="69">
        <v>5</v>
      </c>
      <c r="K48" s="69">
        <v>2</v>
      </c>
      <c r="L48" s="69">
        <v>1</v>
      </c>
      <c r="M48" s="69">
        <v>0</v>
      </c>
      <c r="N48" s="69">
        <v>0</v>
      </c>
      <c r="O48" s="69">
        <v>0</v>
      </c>
      <c r="P48" s="69">
        <v>0</v>
      </c>
      <c r="Q48" s="71">
        <v>81.55</v>
      </c>
      <c r="R48" s="69">
        <v>0</v>
      </c>
      <c r="S48" s="69">
        <v>0</v>
      </c>
      <c r="T48" s="69">
        <v>0</v>
      </c>
      <c r="U48" s="69">
        <v>0</v>
      </c>
      <c r="V48" s="69">
        <v>1</v>
      </c>
      <c r="W48" s="69">
        <v>2</v>
      </c>
      <c r="X48" s="69">
        <v>5</v>
      </c>
      <c r="Y48" s="69">
        <v>11</v>
      </c>
      <c r="Z48" s="69">
        <v>2</v>
      </c>
      <c r="AA48" s="71">
        <v>8.52</v>
      </c>
    </row>
    <row r="49" spans="1:27" ht="15">
      <c r="A49" s="68" t="s">
        <v>88</v>
      </c>
      <c r="B49" s="69" t="s">
        <v>91</v>
      </c>
      <c r="C49" s="70" t="s">
        <v>32</v>
      </c>
      <c r="D49" s="69" t="s">
        <v>12</v>
      </c>
      <c r="E49" s="69">
        <v>27</v>
      </c>
      <c r="F49" s="69">
        <v>27</v>
      </c>
      <c r="G49" s="71">
        <v>100</v>
      </c>
      <c r="H49" s="69">
        <v>5</v>
      </c>
      <c r="I49" s="69">
        <v>6</v>
      </c>
      <c r="J49" s="69">
        <v>8</v>
      </c>
      <c r="K49" s="69">
        <v>6</v>
      </c>
      <c r="L49" s="69">
        <v>2</v>
      </c>
      <c r="M49" s="69">
        <v>0</v>
      </c>
      <c r="N49" s="69">
        <v>0</v>
      </c>
      <c r="O49" s="69">
        <v>0</v>
      </c>
      <c r="P49" s="69">
        <v>0</v>
      </c>
      <c r="Q49" s="71">
        <v>77.78</v>
      </c>
      <c r="R49" s="69">
        <v>0</v>
      </c>
      <c r="S49" s="69">
        <v>0</v>
      </c>
      <c r="T49" s="69">
        <v>0</v>
      </c>
      <c r="U49" s="69">
        <v>0</v>
      </c>
      <c r="V49" s="69">
        <v>2</v>
      </c>
      <c r="W49" s="69">
        <v>6</v>
      </c>
      <c r="X49" s="69">
        <v>8</v>
      </c>
      <c r="Y49" s="69">
        <v>6</v>
      </c>
      <c r="Z49" s="69">
        <v>5</v>
      </c>
      <c r="AA49" s="71">
        <v>8.22</v>
      </c>
    </row>
    <row r="50" spans="1:27" ht="15">
      <c r="A50" s="68" t="s">
        <v>88</v>
      </c>
      <c r="B50" s="69" t="s">
        <v>91</v>
      </c>
      <c r="C50" s="70" t="s">
        <v>32</v>
      </c>
      <c r="D50" s="69" t="s">
        <v>14</v>
      </c>
      <c r="E50" s="69">
        <v>48</v>
      </c>
      <c r="F50" s="69">
        <v>48</v>
      </c>
      <c r="G50" s="71">
        <v>100</v>
      </c>
      <c r="H50" s="69">
        <v>7</v>
      </c>
      <c r="I50" s="69">
        <v>17</v>
      </c>
      <c r="J50" s="69">
        <v>13</v>
      </c>
      <c r="K50" s="69">
        <v>8</v>
      </c>
      <c r="L50" s="69">
        <v>3</v>
      </c>
      <c r="M50" s="69">
        <v>0</v>
      </c>
      <c r="N50" s="69">
        <v>0</v>
      </c>
      <c r="O50" s="69">
        <v>0</v>
      </c>
      <c r="P50" s="69">
        <v>0</v>
      </c>
      <c r="Q50" s="71">
        <v>79.43</v>
      </c>
      <c r="R50" s="69">
        <v>0</v>
      </c>
      <c r="S50" s="69">
        <v>0</v>
      </c>
      <c r="T50" s="69">
        <v>0</v>
      </c>
      <c r="U50" s="69">
        <v>0</v>
      </c>
      <c r="V50" s="69">
        <v>3</v>
      </c>
      <c r="W50" s="69">
        <v>8</v>
      </c>
      <c r="X50" s="69">
        <v>13</v>
      </c>
      <c r="Y50" s="69">
        <v>17</v>
      </c>
      <c r="Z50" s="69">
        <v>7</v>
      </c>
      <c r="AA50" s="71">
        <v>8.35</v>
      </c>
    </row>
    <row r="51" spans="1:27" ht="15">
      <c r="A51" s="68" t="s">
        <v>88</v>
      </c>
      <c r="B51" s="69" t="s">
        <v>91</v>
      </c>
      <c r="C51" s="70" t="s">
        <v>34</v>
      </c>
      <c r="D51" s="69" t="s">
        <v>13</v>
      </c>
      <c r="E51" s="69">
        <v>21</v>
      </c>
      <c r="F51" s="69">
        <v>21</v>
      </c>
      <c r="G51" s="71">
        <v>100</v>
      </c>
      <c r="H51" s="69">
        <v>2</v>
      </c>
      <c r="I51" s="69">
        <v>8</v>
      </c>
      <c r="J51" s="69">
        <v>6</v>
      </c>
      <c r="K51" s="69">
        <v>5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71">
        <v>79.17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5</v>
      </c>
      <c r="X51" s="69">
        <v>6</v>
      </c>
      <c r="Y51" s="69">
        <v>8</v>
      </c>
      <c r="Z51" s="69">
        <v>2</v>
      </c>
      <c r="AA51" s="71">
        <v>8.33</v>
      </c>
    </row>
    <row r="52" spans="1:27" ht="15">
      <c r="A52" s="68" t="s">
        <v>88</v>
      </c>
      <c r="B52" s="69" t="s">
        <v>91</v>
      </c>
      <c r="C52" s="70" t="s">
        <v>34</v>
      </c>
      <c r="D52" s="69" t="s">
        <v>12</v>
      </c>
      <c r="E52" s="69">
        <v>27</v>
      </c>
      <c r="F52" s="69">
        <v>27</v>
      </c>
      <c r="G52" s="71">
        <v>100</v>
      </c>
      <c r="H52" s="69">
        <v>7</v>
      </c>
      <c r="I52" s="69">
        <v>4</v>
      </c>
      <c r="J52" s="69">
        <v>5</v>
      </c>
      <c r="K52" s="69">
        <v>10</v>
      </c>
      <c r="L52" s="69">
        <v>1</v>
      </c>
      <c r="M52" s="69">
        <v>0</v>
      </c>
      <c r="N52" s="69">
        <v>0</v>
      </c>
      <c r="O52" s="69">
        <v>0</v>
      </c>
      <c r="P52" s="69">
        <v>0</v>
      </c>
      <c r="Q52" s="71">
        <v>77.78</v>
      </c>
      <c r="R52" s="69">
        <v>0</v>
      </c>
      <c r="S52" s="69">
        <v>0</v>
      </c>
      <c r="T52" s="69">
        <v>0</v>
      </c>
      <c r="U52" s="69">
        <v>0</v>
      </c>
      <c r="V52" s="69">
        <v>1</v>
      </c>
      <c r="W52" s="69">
        <v>10</v>
      </c>
      <c r="X52" s="69">
        <v>5</v>
      </c>
      <c r="Y52" s="69">
        <v>4</v>
      </c>
      <c r="Z52" s="69">
        <v>7</v>
      </c>
      <c r="AA52" s="71">
        <v>8.22</v>
      </c>
    </row>
    <row r="53" spans="1:27" ht="15">
      <c r="A53" s="68" t="s">
        <v>88</v>
      </c>
      <c r="B53" s="69" t="s">
        <v>91</v>
      </c>
      <c r="C53" s="70" t="s">
        <v>34</v>
      </c>
      <c r="D53" s="69" t="s">
        <v>14</v>
      </c>
      <c r="E53" s="69">
        <v>48</v>
      </c>
      <c r="F53" s="69">
        <v>48</v>
      </c>
      <c r="G53" s="71">
        <v>100</v>
      </c>
      <c r="H53" s="69">
        <v>9</v>
      </c>
      <c r="I53" s="69">
        <v>12</v>
      </c>
      <c r="J53" s="69">
        <v>11</v>
      </c>
      <c r="K53" s="69">
        <v>15</v>
      </c>
      <c r="L53" s="69">
        <v>1</v>
      </c>
      <c r="M53" s="69">
        <v>0</v>
      </c>
      <c r="N53" s="69">
        <v>0</v>
      </c>
      <c r="O53" s="69">
        <v>0</v>
      </c>
      <c r="P53" s="69">
        <v>0</v>
      </c>
      <c r="Q53" s="71">
        <v>78.39</v>
      </c>
      <c r="R53" s="69">
        <v>0</v>
      </c>
      <c r="S53" s="69">
        <v>0</v>
      </c>
      <c r="T53" s="69">
        <v>0</v>
      </c>
      <c r="U53" s="69">
        <v>0</v>
      </c>
      <c r="V53" s="69">
        <v>1</v>
      </c>
      <c r="W53" s="69">
        <v>15</v>
      </c>
      <c r="X53" s="69">
        <v>11</v>
      </c>
      <c r="Y53" s="69">
        <v>12</v>
      </c>
      <c r="Z53" s="69">
        <v>9</v>
      </c>
      <c r="AA53" s="71">
        <v>8.27</v>
      </c>
    </row>
    <row r="54" spans="1:27" ht="15">
      <c r="A54" s="68" t="s">
        <v>88</v>
      </c>
      <c r="B54" s="69" t="s">
        <v>91</v>
      </c>
      <c r="C54" s="70" t="s">
        <v>35</v>
      </c>
      <c r="D54" s="69" t="s">
        <v>13</v>
      </c>
      <c r="E54" s="69">
        <v>21</v>
      </c>
      <c r="F54" s="69">
        <v>21</v>
      </c>
      <c r="G54" s="71">
        <v>100</v>
      </c>
      <c r="H54" s="69">
        <v>2</v>
      </c>
      <c r="I54" s="69">
        <v>5</v>
      </c>
      <c r="J54" s="69">
        <v>5</v>
      </c>
      <c r="K54" s="69">
        <v>8</v>
      </c>
      <c r="L54" s="69">
        <v>1</v>
      </c>
      <c r="M54" s="69">
        <v>0</v>
      </c>
      <c r="N54" s="69">
        <v>0</v>
      </c>
      <c r="O54" s="69">
        <v>0</v>
      </c>
      <c r="P54" s="69">
        <v>0</v>
      </c>
      <c r="Q54" s="71">
        <v>74.4</v>
      </c>
      <c r="R54" s="69">
        <v>0</v>
      </c>
      <c r="S54" s="69">
        <v>0</v>
      </c>
      <c r="T54" s="69">
        <v>0</v>
      </c>
      <c r="U54" s="69">
        <v>0</v>
      </c>
      <c r="V54" s="69">
        <v>1</v>
      </c>
      <c r="W54" s="69">
        <v>8</v>
      </c>
      <c r="X54" s="69">
        <v>5</v>
      </c>
      <c r="Y54" s="69">
        <v>5</v>
      </c>
      <c r="Z54" s="69">
        <v>2</v>
      </c>
      <c r="AA54" s="71">
        <v>7.95</v>
      </c>
    </row>
    <row r="55" spans="1:27" ht="15">
      <c r="A55" s="68" t="s">
        <v>88</v>
      </c>
      <c r="B55" s="69" t="s">
        <v>91</v>
      </c>
      <c r="C55" s="70" t="s">
        <v>35</v>
      </c>
      <c r="D55" s="69" t="s">
        <v>12</v>
      </c>
      <c r="E55" s="69">
        <v>27</v>
      </c>
      <c r="F55" s="69">
        <v>27</v>
      </c>
      <c r="G55" s="71">
        <v>100</v>
      </c>
      <c r="H55" s="69">
        <v>3</v>
      </c>
      <c r="I55" s="69">
        <v>8</v>
      </c>
      <c r="J55" s="69">
        <v>3</v>
      </c>
      <c r="K55" s="69">
        <v>6</v>
      </c>
      <c r="L55" s="69">
        <v>7</v>
      </c>
      <c r="M55" s="69">
        <v>0</v>
      </c>
      <c r="N55" s="69">
        <v>0</v>
      </c>
      <c r="O55" s="69">
        <v>0</v>
      </c>
      <c r="P55" s="69">
        <v>0</v>
      </c>
      <c r="Q55" s="71">
        <v>72.22</v>
      </c>
      <c r="R55" s="69">
        <v>0</v>
      </c>
      <c r="S55" s="69">
        <v>0</v>
      </c>
      <c r="T55" s="69">
        <v>0</v>
      </c>
      <c r="U55" s="69">
        <v>0</v>
      </c>
      <c r="V55" s="69">
        <v>7</v>
      </c>
      <c r="W55" s="69">
        <v>6</v>
      </c>
      <c r="X55" s="69">
        <v>3</v>
      </c>
      <c r="Y55" s="69">
        <v>8</v>
      </c>
      <c r="Z55" s="69">
        <v>3</v>
      </c>
      <c r="AA55" s="71">
        <v>7.78</v>
      </c>
    </row>
    <row r="56" spans="1:27" ht="15">
      <c r="A56" s="68" t="s">
        <v>88</v>
      </c>
      <c r="B56" s="69" t="s">
        <v>91</v>
      </c>
      <c r="C56" s="70" t="s">
        <v>35</v>
      </c>
      <c r="D56" s="69" t="s">
        <v>14</v>
      </c>
      <c r="E56" s="69">
        <v>48</v>
      </c>
      <c r="F56" s="69">
        <v>48</v>
      </c>
      <c r="G56" s="71">
        <v>100</v>
      </c>
      <c r="H56" s="69">
        <v>5</v>
      </c>
      <c r="I56" s="69">
        <v>13</v>
      </c>
      <c r="J56" s="69">
        <v>8</v>
      </c>
      <c r="K56" s="69">
        <v>14</v>
      </c>
      <c r="L56" s="69">
        <v>8</v>
      </c>
      <c r="M56" s="69">
        <v>0</v>
      </c>
      <c r="N56" s="69">
        <v>0</v>
      </c>
      <c r="O56" s="69">
        <v>0</v>
      </c>
      <c r="P56" s="69">
        <v>0</v>
      </c>
      <c r="Q56" s="71">
        <v>73.18</v>
      </c>
      <c r="R56" s="69">
        <v>0</v>
      </c>
      <c r="S56" s="69">
        <v>0</v>
      </c>
      <c r="T56" s="69">
        <v>0</v>
      </c>
      <c r="U56" s="69">
        <v>0</v>
      </c>
      <c r="V56" s="69">
        <v>8</v>
      </c>
      <c r="W56" s="69">
        <v>14</v>
      </c>
      <c r="X56" s="69">
        <v>8</v>
      </c>
      <c r="Y56" s="69">
        <v>13</v>
      </c>
      <c r="Z56" s="69">
        <v>5</v>
      </c>
      <c r="AA56" s="71">
        <v>7.85</v>
      </c>
    </row>
    <row r="57" spans="1:27" ht="15">
      <c r="A57" s="68" t="s">
        <v>88</v>
      </c>
      <c r="B57" s="69" t="s">
        <v>91</v>
      </c>
      <c r="C57" s="70" t="s">
        <v>36</v>
      </c>
      <c r="D57" s="69" t="s">
        <v>13</v>
      </c>
      <c r="E57" s="69">
        <v>21</v>
      </c>
      <c r="F57" s="69">
        <v>21</v>
      </c>
      <c r="G57" s="71">
        <v>100</v>
      </c>
      <c r="H57" s="69">
        <v>5</v>
      </c>
      <c r="I57" s="69">
        <v>3</v>
      </c>
      <c r="J57" s="69">
        <v>7</v>
      </c>
      <c r="K57" s="69">
        <v>6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71">
        <v>79.17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6</v>
      </c>
      <c r="X57" s="69">
        <v>7</v>
      </c>
      <c r="Y57" s="69">
        <v>3</v>
      </c>
      <c r="Z57" s="69">
        <v>5</v>
      </c>
      <c r="AA57" s="71">
        <v>8.33</v>
      </c>
    </row>
    <row r="58" spans="1:27" ht="15">
      <c r="A58" s="68" t="s">
        <v>88</v>
      </c>
      <c r="B58" s="69" t="s">
        <v>91</v>
      </c>
      <c r="C58" s="70" t="s">
        <v>36</v>
      </c>
      <c r="D58" s="69" t="s">
        <v>12</v>
      </c>
      <c r="E58" s="69">
        <v>27</v>
      </c>
      <c r="F58" s="69">
        <v>27</v>
      </c>
      <c r="G58" s="71">
        <v>100</v>
      </c>
      <c r="H58" s="69">
        <v>6</v>
      </c>
      <c r="I58" s="69">
        <v>5</v>
      </c>
      <c r="J58" s="69">
        <v>5</v>
      </c>
      <c r="K58" s="69">
        <v>7</v>
      </c>
      <c r="L58" s="69">
        <v>4</v>
      </c>
      <c r="M58" s="69">
        <v>0</v>
      </c>
      <c r="N58" s="69">
        <v>0</v>
      </c>
      <c r="O58" s="69">
        <v>0</v>
      </c>
      <c r="P58" s="69">
        <v>0</v>
      </c>
      <c r="Q58" s="71">
        <v>75.93</v>
      </c>
      <c r="R58" s="69">
        <v>0</v>
      </c>
      <c r="S58" s="69">
        <v>0</v>
      </c>
      <c r="T58" s="69">
        <v>0</v>
      </c>
      <c r="U58" s="69">
        <v>0</v>
      </c>
      <c r="V58" s="69">
        <v>4</v>
      </c>
      <c r="W58" s="69">
        <v>7</v>
      </c>
      <c r="X58" s="69">
        <v>5</v>
      </c>
      <c r="Y58" s="69">
        <v>5</v>
      </c>
      <c r="Z58" s="69">
        <v>6</v>
      </c>
      <c r="AA58" s="71">
        <v>8.07</v>
      </c>
    </row>
    <row r="59" spans="1:27" ht="15">
      <c r="A59" s="68" t="s">
        <v>88</v>
      </c>
      <c r="B59" s="69" t="s">
        <v>91</v>
      </c>
      <c r="C59" s="70" t="s">
        <v>36</v>
      </c>
      <c r="D59" s="69" t="s">
        <v>14</v>
      </c>
      <c r="E59" s="69">
        <v>48</v>
      </c>
      <c r="F59" s="69">
        <v>48</v>
      </c>
      <c r="G59" s="71">
        <v>100</v>
      </c>
      <c r="H59" s="69">
        <v>11</v>
      </c>
      <c r="I59" s="69">
        <v>8</v>
      </c>
      <c r="J59" s="69">
        <v>12</v>
      </c>
      <c r="K59" s="69">
        <v>13</v>
      </c>
      <c r="L59" s="69">
        <v>4</v>
      </c>
      <c r="M59" s="69">
        <v>0</v>
      </c>
      <c r="N59" s="69">
        <v>0</v>
      </c>
      <c r="O59" s="69">
        <v>0</v>
      </c>
      <c r="P59" s="69">
        <v>0</v>
      </c>
      <c r="Q59" s="71">
        <v>77.34</v>
      </c>
      <c r="R59" s="69">
        <v>0</v>
      </c>
      <c r="S59" s="69">
        <v>0</v>
      </c>
      <c r="T59" s="69">
        <v>0</v>
      </c>
      <c r="U59" s="69">
        <v>0</v>
      </c>
      <c r="V59" s="69">
        <v>4</v>
      </c>
      <c r="W59" s="69">
        <v>13</v>
      </c>
      <c r="X59" s="69">
        <v>12</v>
      </c>
      <c r="Y59" s="69">
        <v>8</v>
      </c>
      <c r="Z59" s="69">
        <v>11</v>
      </c>
      <c r="AA59" s="71">
        <v>8.19</v>
      </c>
    </row>
    <row r="60" spans="1:27" ht="15">
      <c r="A60" s="68" t="s">
        <v>90</v>
      </c>
      <c r="B60" s="69"/>
      <c r="C60" s="70"/>
      <c r="D60" s="69"/>
      <c r="E60" s="69"/>
      <c r="F60" s="69"/>
      <c r="G60" s="71"/>
      <c r="H60" s="69"/>
      <c r="I60" s="69"/>
      <c r="J60" s="69"/>
      <c r="K60" s="69"/>
      <c r="L60" s="69"/>
      <c r="M60" s="69"/>
      <c r="N60" s="69"/>
      <c r="O60" s="69"/>
      <c r="P60" s="69"/>
      <c r="Q60" s="71"/>
      <c r="R60" s="69"/>
      <c r="S60" s="69"/>
      <c r="T60" s="69"/>
      <c r="U60" s="69"/>
      <c r="V60" s="69"/>
      <c r="W60" s="69"/>
      <c r="X60" s="69"/>
      <c r="Y60" s="69"/>
      <c r="Z60" s="69"/>
      <c r="AA60" s="71"/>
    </row>
  </sheetData>
  <sheetProtection/>
  <mergeCells count="8">
    <mergeCell ref="C1:Q1"/>
    <mergeCell ref="A3:AA3"/>
    <mergeCell ref="A4:AA4"/>
    <mergeCell ref="A5:AA5"/>
    <mergeCell ref="A6:B6"/>
    <mergeCell ref="D6:F6"/>
    <mergeCell ref="H6:P6"/>
    <mergeCell ref="R6:Z6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V60"/>
  <sheetViews>
    <sheetView zoomScalePageLayoutView="0" workbookViewId="0" topLeftCell="A1">
      <selection activeCell="H9" sqref="A6:IV6"/>
    </sheetView>
  </sheetViews>
  <sheetFormatPr defaultColWidth="9.140625" defaultRowHeight="15"/>
  <cols>
    <col min="1" max="1" width="5.7109375" style="0" customWidth="1"/>
    <col min="2" max="2" width="5.421875" style="0" customWidth="1"/>
    <col min="3" max="3" width="11.140625" style="0" customWidth="1"/>
    <col min="4" max="4" width="6.421875" style="0" customWidth="1"/>
    <col min="5" max="5" width="4.8515625" style="0" customWidth="1"/>
    <col min="6" max="6" width="5.57421875" style="0" customWidth="1"/>
    <col min="7" max="7" width="6.7109375" style="0" customWidth="1"/>
    <col min="8" max="8" width="5.28125" style="0" customWidth="1"/>
    <col min="9" max="10" width="5.8515625" style="0" customWidth="1"/>
    <col min="11" max="22" width="5.7109375" style="0" customWidth="1"/>
  </cols>
  <sheetData>
    <row r="2" spans="1:15" ht="15.75">
      <c r="A2" s="159" t="s">
        <v>202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5" spans="1:22" ht="15">
      <c r="A5" s="194" t="s">
        <v>92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6"/>
    </row>
    <row r="6" spans="1:22" ht="15">
      <c r="A6" s="203"/>
      <c r="B6" s="204"/>
      <c r="C6" s="72"/>
      <c r="D6" s="203"/>
      <c r="E6" s="205"/>
      <c r="F6" s="204"/>
      <c r="G6" s="72"/>
      <c r="H6" s="203" t="s">
        <v>69</v>
      </c>
      <c r="I6" s="205"/>
      <c r="J6" s="205"/>
      <c r="K6" s="205"/>
      <c r="L6" s="205"/>
      <c r="M6" s="205"/>
      <c r="N6" s="205"/>
      <c r="O6" s="205"/>
      <c r="P6" s="205"/>
      <c r="Q6" s="72"/>
      <c r="R6" s="206" t="s">
        <v>93</v>
      </c>
      <c r="S6" s="206"/>
      <c r="T6" s="206"/>
      <c r="U6" s="206"/>
      <c r="V6" s="207"/>
    </row>
    <row r="7" spans="1:22" ht="31.5">
      <c r="A7" s="59" t="s">
        <v>71</v>
      </c>
      <c r="B7" s="60" t="s">
        <v>72</v>
      </c>
      <c r="C7" s="60" t="s">
        <v>73</v>
      </c>
      <c r="D7" s="60" t="s">
        <v>4</v>
      </c>
      <c r="E7" s="60" t="s">
        <v>74</v>
      </c>
      <c r="F7" s="60" t="s">
        <v>75</v>
      </c>
      <c r="G7" s="60" t="s">
        <v>76</v>
      </c>
      <c r="H7" s="60" t="s">
        <v>19</v>
      </c>
      <c r="I7" s="60" t="s">
        <v>20</v>
      </c>
      <c r="J7" s="60" t="s">
        <v>21</v>
      </c>
      <c r="K7" s="60" t="s">
        <v>22</v>
      </c>
      <c r="L7" s="60" t="s">
        <v>23</v>
      </c>
      <c r="M7" s="60" t="s">
        <v>24</v>
      </c>
      <c r="N7" s="60" t="s">
        <v>94</v>
      </c>
      <c r="O7" s="60" t="s">
        <v>95</v>
      </c>
      <c r="P7" s="60" t="s">
        <v>96</v>
      </c>
      <c r="Q7" s="61" t="s">
        <v>77</v>
      </c>
      <c r="R7" s="61" t="s">
        <v>97</v>
      </c>
      <c r="S7" s="62" t="s">
        <v>98</v>
      </c>
      <c r="T7" s="61" t="s">
        <v>99</v>
      </c>
      <c r="U7" s="61" t="s">
        <v>100</v>
      </c>
      <c r="V7" s="63" t="s">
        <v>101</v>
      </c>
    </row>
    <row r="8" spans="1:22" ht="15">
      <c r="A8" s="64" t="s">
        <v>102</v>
      </c>
      <c r="B8" s="65" t="s">
        <v>89</v>
      </c>
      <c r="C8" s="66" t="s">
        <v>31</v>
      </c>
      <c r="D8" s="64" t="s">
        <v>13</v>
      </c>
      <c r="E8" s="65">
        <v>13</v>
      </c>
      <c r="F8" s="65">
        <v>13</v>
      </c>
      <c r="G8" s="64">
        <v>100</v>
      </c>
      <c r="H8" s="65">
        <v>0</v>
      </c>
      <c r="I8" s="65">
        <v>5</v>
      </c>
      <c r="J8" s="64">
        <v>4</v>
      </c>
      <c r="K8" s="65">
        <v>3</v>
      </c>
      <c r="L8" s="65">
        <v>0</v>
      </c>
      <c r="M8" s="64">
        <v>1</v>
      </c>
      <c r="N8" s="65">
        <v>0</v>
      </c>
      <c r="O8" s="65">
        <v>0</v>
      </c>
      <c r="P8" s="64">
        <v>0</v>
      </c>
      <c r="Q8" s="65">
        <v>74.04</v>
      </c>
      <c r="R8" s="65">
        <v>0</v>
      </c>
      <c r="S8" s="64">
        <v>0</v>
      </c>
      <c r="T8" s="65">
        <v>4</v>
      </c>
      <c r="U8" s="65">
        <v>9</v>
      </c>
      <c r="V8" s="64">
        <v>0</v>
      </c>
    </row>
    <row r="9" spans="1:22" ht="15">
      <c r="A9" s="68" t="s">
        <v>102</v>
      </c>
      <c r="B9" s="69" t="s">
        <v>89</v>
      </c>
      <c r="C9" s="70" t="s">
        <v>31</v>
      </c>
      <c r="D9" s="69" t="s">
        <v>12</v>
      </c>
      <c r="E9" s="69">
        <v>25</v>
      </c>
      <c r="F9" s="69">
        <v>25</v>
      </c>
      <c r="G9" s="71">
        <v>100</v>
      </c>
      <c r="H9" s="69">
        <v>3</v>
      </c>
      <c r="I9" s="69">
        <v>6</v>
      </c>
      <c r="J9" s="69">
        <v>5</v>
      </c>
      <c r="K9" s="69">
        <v>5</v>
      </c>
      <c r="L9" s="69">
        <v>2</v>
      </c>
      <c r="M9" s="69">
        <v>3</v>
      </c>
      <c r="N9" s="69">
        <v>1</v>
      </c>
      <c r="O9" s="69">
        <v>0</v>
      </c>
      <c r="P9" s="69">
        <v>0</v>
      </c>
      <c r="Q9" s="71">
        <v>70</v>
      </c>
      <c r="R9" s="69">
        <v>0</v>
      </c>
      <c r="S9" s="69">
        <v>2</v>
      </c>
      <c r="T9" s="69">
        <v>7</v>
      </c>
      <c r="U9" s="69">
        <v>13</v>
      </c>
      <c r="V9" s="73">
        <v>3</v>
      </c>
    </row>
    <row r="10" spans="1:22" ht="15">
      <c r="A10" s="68" t="s">
        <v>102</v>
      </c>
      <c r="B10" s="69" t="s">
        <v>89</v>
      </c>
      <c r="C10" s="70" t="s">
        <v>31</v>
      </c>
      <c r="D10" s="69" t="s">
        <v>14</v>
      </c>
      <c r="E10" s="69">
        <v>38</v>
      </c>
      <c r="F10" s="69">
        <v>38</v>
      </c>
      <c r="G10" s="71">
        <v>100</v>
      </c>
      <c r="H10" s="69">
        <v>3</v>
      </c>
      <c r="I10" s="69">
        <v>11</v>
      </c>
      <c r="J10" s="69">
        <v>9</v>
      </c>
      <c r="K10" s="69">
        <v>8</v>
      </c>
      <c r="L10" s="69">
        <v>2</v>
      </c>
      <c r="M10" s="69">
        <v>4</v>
      </c>
      <c r="N10" s="69">
        <v>1</v>
      </c>
      <c r="O10" s="69">
        <v>0</v>
      </c>
      <c r="P10" s="69">
        <v>0</v>
      </c>
      <c r="Q10" s="71">
        <v>71.38</v>
      </c>
      <c r="R10" s="69">
        <v>0</v>
      </c>
      <c r="S10" s="69">
        <v>2</v>
      </c>
      <c r="T10" s="69">
        <v>11</v>
      </c>
      <c r="U10" s="69">
        <v>22</v>
      </c>
      <c r="V10" s="73">
        <v>3</v>
      </c>
    </row>
    <row r="11" spans="1:22" ht="15">
      <c r="A11" s="68" t="s">
        <v>102</v>
      </c>
      <c r="B11" s="69" t="s">
        <v>89</v>
      </c>
      <c r="C11" s="70" t="s">
        <v>103</v>
      </c>
      <c r="D11" s="69" t="s">
        <v>13</v>
      </c>
      <c r="E11" s="69">
        <v>13</v>
      </c>
      <c r="F11" s="69">
        <v>13</v>
      </c>
      <c r="G11" s="71">
        <v>100</v>
      </c>
      <c r="H11" s="69">
        <v>0</v>
      </c>
      <c r="I11" s="69">
        <v>4</v>
      </c>
      <c r="J11" s="69">
        <v>4</v>
      </c>
      <c r="K11" s="69">
        <v>4</v>
      </c>
      <c r="L11" s="69">
        <v>1</v>
      </c>
      <c r="M11" s="69">
        <v>0</v>
      </c>
      <c r="N11" s="69">
        <v>0</v>
      </c>
      <c r="O11" s="69">
        <v>0</v>
      </c>
      <c r="P11" s="69">
        <v>0</v>
      </c>
      <c r="Q11" s="71">
        <v>73.08</v>
      </c>
      <c r="R11" s="69">
        <v>0</v>
      </c>
      <c r="S11" s="69">
        <v>0</v>
      </c>
      <c r="T11" s="69">
        <v>5</v>
      </c>
      <c r="U11" s="69">
        <v>8</v>
      </c>
      <c r="V11" s="73">
        <v>0</v>
      </c>
    </row>
    <row r="12" spans="1:22" ht="15">
      <c r="A12" s="68" t="s">
        <v>102</v>
      </c>
      <c r="B12" s="69" t="s">
        <v>89</v>
      </c>
      <c r="C12" s="70" t="s">
        <v>103</v>
      </c>
      <c r="D12" s="69" t="s">
        <v>12</v>
      </c>
      <c r="E12" s="69">
        <v>25</v>
      </c>
      <c r="F12" s="69">
        <v>25</v>
      </c>
      <c r="G12" s="71">
        <v>100</v>
      </c>
      <c r="H12" s="69">
        <v>7</v>
      </c>
      <c r="I12" s="69">
        <v>2</v>
      </c>
      <c r="J12" s="69">
        <v>9</v>
      </c>
      <c r="K12" s="69">
        <v>3</v>
      </c>
      <c r="L12" s="69">
        <v>2</v>
      </c>
      <c r="M12" s="69">
        <v>2</v>
      </c>
      <c r="N12" s="69">
        <v>0</v>
      </c>
      <c r="O12" s="69">
        <v>0</v>
      </c>
      <c r="P12" s="69">
        <v>0</v>
      </c>
      <c r="Q12" s="71">
        <v>76.5</v>
      </c>
      <c r="R12" s="69">
        <v>0</v>
      </c>
      <c r="S12" s="69">
        <v>0</v>
      </c>
      <c r="T12" s="69">
        <v>7</v>
      </c>
      <c r="U12" s="69">
        <v>10</v>
      </c>
      <c r="V12" s="73">
        <v>8</v>
      </c>
    </row>
    <row r="13" spans="1:22" ht="15">
      <c r="A13" s="68" t="s">
        <v>102</v>
      </c>
      <c r="B13" s="69" t="s">
        <v>89</v>
      </c>
      <c r="C13" s="70" t="s">
        <v>103</v>
      </c>
      <c r="D13" s="69" t="s">
        <v>14</v>
      </c>
      <c r="E13" s="69">
        <v>38</v>
      </c>
      <c r="F13" s="69">
        <v>38</v>
      </c>
      <c r="G13" s="71">
        <v>100</v>
      </c>
      <c r="H13" s="69">
        <v>7</v>
      </c>
      <c r="I13" s="69">
        <v>6</v>
      </c>
      <c r="J13" s="69">
        <v>13</v>
      </c>
      <c r="K13" s="69">
        <v>7</v>
      </c>
      <c r="L13" s="69">
        <v>3</v>
      </c>
      <c r="M13" s="69">
        <v>2</v>
      </c>
      <c r="N13" s="69">
        <v>0</v>
      </c>
      <c r="O13" s="69">
        <v>0</v>
      </c>
      <c r="P13" s="69">
        <v>0</v>
      </c>
      <c r="Q13" s="71">
        <v>75.33</v>
      </c>
      <c r="R13" s="69">
        <v>0</v>
      </c>
      <c r="S13" s="69">
        <v>0</v>
      </c>
      <c r="T13" s="69">
        <v>12</v>
      </c>
      <c r="U13" s="69">
        <v>18</v>
      </c>
      <c r="V13" s="73">
        <v>8</v>
      </c>
    </row>
    <row r="14" spans="1:22" ht="15">
      <c r="A14" s="68" t="s">
        <v>102</v>
      </c>
      <c r="B14" s="69" t="s">
        <v>89</v>
      </c>
      <c r="C14" s="70" t="s">
        <v>104</v>
      </c>
      <c r="D14" s="69" t="s">
        <v>13</v>
      </c>
      <c r="E14" s="69">
        <v>13</v>
      </c>
      <c r="F14" s="69">
        <v>13</v>
      </c>
      <c r="G14" s="71">
        <v>100</v>
      </c>
      <c r="H14" s="69">
        <v>1</v>
      </c>
      <c r="I14" s="69">
        <v>2</v>
      </c>
      <c r="J14" s="69">
        <v>3</v>
      </c>
      <c r="K14" s="69">
        <v>3</v>
      </c>
      <c r="L14" s="69">
        <v>0</v>
      </c>
      <c r="M14" s="69">
        <v>3</v>
      </c>
      <c r="N14" s="69">
        <v>1</v>
      </c>
      <c r="O14" s="69">
        <v>0</v>
      </c>
      <c r="P14" s="69">
        <v>0</v>
      </c>
      <c r="Q14" s="71">
        <v>63.46</v>
      </c>
      <c r="R14" s="69">
        <v>0</v>
      </c>
      <c r="S14" s="69">
        <v>1</v>
      </c>
      <c r="T14" s="69">
        <v>5</v>
      </c>
      <c r="U14" s="69">
        <v>6</v>
      </c>
      <c r="V14" s="73">
        <v>1</v>
      </c>
    </row>
    <row r="15" spans="1:22" ht="15">
      <c r="A15" s="68" t="s">
        <v>102</v>
      </c>
      <c r="B15" s="69" t="s">
        <v>89</v>
      </c>
      <c r="C15" s="70" t="s">
        <v>104</v>
      </c>
      <c r="D15" s="69" t="s">
        <v>12</v>
      </c>
      <c r="E15" s="69">
        <v>25</v>
      </c>
      <c r="F15" s="69">
        <v>25</v>
      </c>
      <c r="G15" s="71">
        <v>100</v>
      </c>
      <c r="H15" s="69">
        <v>2</v>
      </c>
      <c r="I15" s="69">
        <v>5</v>
      </c>
      <c r="J15" s="69">
        <v>2</v>
      </c>
      <c r="K15" s="69">
        <v>8</v>
      </c>
      <c r="L15" s="69">
        <v>3</v>
      </c>
      <c r="M15" s="69">
        <v>3</v>
      </c>
      <c r="N15" s="69">
        <v>1</v>
      </c>
      <c r="O15" s="69">
        <v>1</v>
      </c>
      <c r="P15" s="69">
        <v>0</v>
      </c>
      <c r="Q15" s="71">
        <v>63.5</v>
      </c>
      <c r="R15" s="69">
        <v>0</v>
      </c>
      <c r="S15" s="69">
        <v>2</v>
      </c>
      <c r="T15" s="69">
        <v>10</v>
      </c>
      <c r="U15" s="69">
        <v>8</v>
      </c>
      <c r="V15" s="73">
        <v>5</v>
      </c>
    </row>
    <row r="16" spans="1:22" ht="15">
      <c r="A16" s="68" t="s">
        <v>102</v>
      </c>
      <c r="B16" s="69" t="s">
        <v>89</v>
      </c>
      <c r="C16" s="70" t="s">
        <v>104</v>
      </c>
      <c r="D16" s="69" t="s">
        <v>14</v>
      </c>
      <c r="E16" s="69">
        <v>38</v>
      </c>
      <c r="F16" s="69">
        <v>38</v>
      </c>
      <c r="G16" s="71">
        <v>100</v>
      </c>
      <c r="H16" s="69">
        <v>3</v>
      </c>
      <c r="I16" s="69">
        <v>7</v>
      </c>
      <c r="J16" s="69">
        <v>5</v>
      </c>
      <c r="K16" s="69">
        <v>11</v>
      </c>
      <c r="L16" s="69">
        <v>3</v>
      </c>
      <c r="M16" s="69">
        <v>6</v>
      </c>
      <c r="N16" s="69">
        <v>2</v>
      </c>
      <c r="O16" s="69">
        <v>1</v>
      </c>
      <c r="P16" s="69">
        <v>0</v>
      </c>
      <c r="Q16" s="71">
        <v>63.49</v>
      </c>
      <c r="R16" s="69">
        <v>0</v>
      </c>
      <c r="S16" s="69">
        <v>3</v>
      </c>
      <c r="T16" s="69">
        <v>15</v>
      </c>
      <c r="U16" s="69">
        <v>14</v>
      </c>
      <c r="V16" s="73">
        <v>6</v>
      </c>
    </row>
    <row r="17" spans="1:22" ht="15">
      <c r="A17" s="68" t="s">
        <v>102</v>
      </c>
      <c r="B17" s="69" t="s">
        <v>89</v>
      </c>
      <c r="C17" s="70" t="s">
        <v>34</v>
      </c>
      <c r="D17" s="69" t="s">
        <v>13</v>
      </c>
      <c r="E17" s="69">
        <v>13</v>
      </c>
      <c r="F17" s="69">
        <v>13</v>
      </c>
      <c r="G17" s="71">
        <v>100</v>
      </c>
      <c r="H17" s="69">
        <v>0</v>
      </c>
      <c r="I17" s="69">
        <v>0</v>
      </c>
      <c r="J17" s="69">
        <v>5</v>
      </c>
      <c r="K17" s="69">
        <v>1</v>
      </c>
      <c r="L17" s="69">
        <v>2</v>
      </c>
      <c r="M17" s="69">
        <v>1</v>
      </c>
      <c r="N17" s="69">
        <v>4</v>
      </c>
      <c r="O17" s="69">
        <v>0</v>
      </c>
      <c r="P17" s="69">
        <v>0</v>
      </c>
      <c r="Q17" s="71">
        <v>51.92</v>
      </c>
      <c r="R17" s="69">
        <v>4</v>
      </c>
      <c r="S17" s="69">
        <v>3</v>
      </c>
      <c r="T17" s="69">
        <v>5</v>
      </c>
      <c r="U17" s="69">
        <v>1</v>
      </c>
      <c r="V17" s="73">
        <v>0</v>
      </c>
    </row>
    <row r="18" spans="1:22" ht="15">
      <c r="A18" s="68" t="s">
        <v>102</v>
      </c>
      <c r="B18" s="69" t="s">
        <v>89</v>
      </c>
      <c r="C18" s="70" t="s">
        <v>34</v>
      </c>
      <c r="D18" s="69" t="s">
        <v>12</v>
      </c>
      <c r="E18" s="69">
        <v>25</v>
      </c>
      <c r="F18" s="69">
        <v>25</v>
      </c>
      <c r="G18" s="71">
        <v>100</v>
      </c>
      <c r="H18" s="69">
        <v>4</v>
      </c>
      <c r="I18" s="69">
        <v>1</v>
      </c>
      <c r="J18" s="69">
        <v>3</v>
      </c>
      <c r="K18" s="69">
        <v>3</v>
      </c>
      <c r="L18" s="69">
        <v>7</v>
      </c>
      <c r="M18" s="69">
        <v>5</v>
      </c>
      <c r="N18" s="69">
        <v>0</v>
      </c>
      <c r="O18" s="69">
        <v>2</v>
      </c>
      <c r="P18" s="69">
        <v>0</v>
      </c>
      <c r="Q18" s="71">
        <v>58.5</v>
      </c>
      <c r="R18" s="69">
        <v>3</v>
      </c>
      <c r="S18" s="69">
        <v>12</v>
      </c>
      <c r="T18" s="69">
        <v>5</v>
      </c>
      <c r="U18" s="69">
        <v>1</v>
      </c>
      <c r="V18" s="73">
        <v>4</v>
      </c>
    </row>
    <row r="19" spans="1:22" ht="15">
      <c r="A19" s="68" t="s">
        <v>102</v>
      </c>
      <c r="B19" s="69" t="s">
        <v>89</v>
      </c>
      <c r="C19" s="70" t="s">
        <v>34</v>
      </c>
      <c r="D19" s="69" t="s">
        <v>14</v>
      </c>
      <c r="E19" s="69">
        <v>38</v>
      </c>
      <c r="F19" s="69">
        <v>38</v>
      </c>
      <c r="G19" s="71">
        <v>100</v>
      </c>
      <c r="H19" s="69">
        <v>4</v>
      </c>
      <c r="I19" s="69">
        <v>1</v>
      </c>
      <c r="J19" s="69">
        <v>8</v>
      </c>
      <c r="K19" s="69">
        <v>4</v>
      </c>
      <c r="L19" s="69">
        <v>9</v>
      </c>
      <c r="M19" s="69">
        <v>6</v>
      </c>
      <c r="N19" s="69">
        <v>4</v>
      </c>
      <c r="O19" s="69">
        <v>2</v>
      </c>
      <c r="P19" s="69">
        <v>0</v>
      </c>
      <c r="Q19" s="71">
        <v>56.25</v>
      </c>
      <c r="R19" s="69">
        <v>7</v>
      </c>
      <c r="S19" s="69">
        <v>15</v>
      </c>
      <c r="T19" s="69">
        <v>10</v>
      </c>
      <c r="U19" s="69">
        <v>2</v>
      </c>
      <c r="V19" s="73">
        <v>4</v>
      </c>
    </row>
    <row r="20" spans="1:22" ht="15">
      <c r="A20" s="68" t="s">
        <v>102</v>
      </c>
      <c r="B20" s="69" t="s">
        <v>89</v>
      </c>
      <c r="C20" s="70" t="s">
        <v>105</v>
      </c>
      <c r="D20" s="69" t="s">
        <v>13</v>
      </c>
      <c r="E20" s="69">
        <v>13</v>
      </c>
      <c r="F20" s="69">
        <v>13</v>
      </c>
      <c r="G20" s="71">
        <v>100</v>
      </c>
      <c r="H20" s="69">
        <v>1</v>
      </c>
      <c r="I20" s="69">
        <v>0</v>
      </c>
      <c r="J20" s="69">
        <v>4</v>
      </c>
      <c r="K20" s="69">
        <v>3</v>
      </c>
      <c r="L20" s="69">
        <v>4</v>
      </c>
      <c r="M20" s="69">
        <v>0</v>
      </c>
      <c r="N20" s="69">
        <v>1</v>
      </c>
      <c r="O20" s="69">
        <v>0</v>
      </c>
      <c r="P20" s="69">
        <v>0</v>
      </c>
      <c r="Q20" s="71">
        <v>62.5</v>
      </c>
      <c r="R20" s="69">
        <v>0</v>
      </c>
      <c r="S20" s="69">
        <v>1</v>
      </c>
      <c r="T20" s="69">
        <v>3</v>
      </c>
      <c r="U20" s="69">
        <v>8</v>
      </c>
      <c r="V20" s="73">
        <v>1</v>
      </c>
    </row>
    <row r="21" spans="1:22" ht="15">
      <c r="A21" s="68" t="s">
        <v>102</v>
      </c>
      <c r="B21" s="69" t="s">
        <v>89</v>
      </c>
      <c r="C21" s="70" t="s">
        <v>105</v>
      </c>
      <c r="D21" s="69" t="s">
        <v>12</v>
      </c>
      <c r="E21" s="69">
        <v>25</v>
      </c>
      <c r="F21" s="69">
        <v>25</v>
      </c>
      <c r="G21" s="71">
        <v>100</v>
      </c>
      <c r="H21" s="69">
        <v>1</v>
      </c>
      <c r="I21" s="69">
        <v>2</v>
      </c>
      <c r="J21" s="69">
        <v>4</v>
      </c>
      <c r="K21" s="69">
        <v>5</v>
      </c>
      <c r="L21" s="69">
        <v>4</v>
      </c>
      <c r="M21" s="69">
        <v>5</v>
      </c>
      <c r="N21" s="69">
        <v>3</v>
      </c>
      <c r="O21" s="69">
        <v>1</v>
      </c>
      <c r="P21" s="69">
        <v>0</v>
      </c>
      <c r="Q21" s="71">
        <v>54.5</v>
      </c>
      <c r="R21" s="69">
        <v>0</v>
      </c>
      <c r="S21" s="69">
        <v>3</v>
      </c>
      <c r="T21" s="69">
        <v>9</v>
      </c>
      <c r="U21" s="69">
        <v>11</v>
      </c>
      <c r="V21" s="73">
        <v>2</v>
      </c>
    </row>
    <row r="22" spans="1:22" ht="15">
      <c r="A22" s="68" t="s">
        <v>102</v>
      </c>
      <c r="B22" s="69" t="s">
        <v>89</v>
      </c>
      <c r="C22" s="70" t="s">
        <v>105</v>
      </c>
      <c r="D22" s="69" t="s">
        <v>14</v>
      </c>
      <c r="E22" s="69">
        <v>38</v>
      </c>
      <c r="F22" s="69">
        <v>38</v>
      </c>
      <c r="G22" s="71">
        <v>100</v>
      </c>
      <c r="H22" s="69">
        <v>2</v>
      </c>
      <c r="I22" s="69">
        <v>2</v>
      </c>
      <c r="J22" s="69">
        <v>8</v>
      </c>
      <c r="K22" s="69">
        <v>8</v>
      </c>
      <c r="L22" s="69">
        <v>8</v>
      </c>
      <c r="M22" s="69">
        <v>5</v>
      </c>
      <c r="N22" s="69">
        <v>4</v>
      </c>
      <c r="O22" s="69">
        <v>1</v>
      </c>
      <c r="P22" s="69">
        <v>0</v>
      </c>
      <c r="Q22" s="71">
        <v>57.24</v>
      </c>
      <c r="R22" s="69">
        <v>0</v>
      </c>
      <c r="S22" s="69">
        <v>4</v>
      </c>
      <c r="T22" s="69">
        <v>12</v>
      </c>
      <c r="U22" s="69">
        <v>19</v>
      </c>
      <c r="V22" s="73">
        <v>3</v>
      </c>
    </row>
    <row r="23" spans="1:22" ht="15">
      <c r="A23" s="68" t="s">
        <v>90</v>
      </c>
      <c r="B23" s="69"/>
      <c r="C23" s="70"/>
      <c r="D23" s="69"/>
      <c r="E23" s="69"/>
      <c r="F23" s="69"/>
      <c r="G23" s="71"/>
      <c r="H23" s="69"/>
      <c r="I23" s="69"/>
      <c r="J23" s="69"/>
      <c r="K23" s="69"/>
      <c r="L23" s="69"/>
      <c r="M23" s="69"/>
      <c r="N23" s="69"/>
      <c r="O23" s="69"/>
      <c r="P23" s="69"/>
      <c r="Q23" s="71"/>
      <c r="R23" s="69"/>
      <c r="S23" s="69"/>
      <c r="T23" s="69"/>
      <c r="U23" s="69"/>
      <c r="V23" s="73"/>
    </row>
    <row r="24" spans="1:22" ht="15">
      <c r="A24" s="68" t="s">
        <v>102</v>
      </c>
      <c r="B24" s="69" t="s">
        <v>12</v>
      </c>
      <c r="C24" s="70" t="s">
        <v>31</v>
      </c>
      <c r="D24" s="69" t="s">
        <v>13</v>
      </c>
      <c r="E24" s="69">
        <v>26</v>
      </c>
      <c r="F24" s="69">
        <v>26</v>
      </c>
      <c r="G24" s="71">
        <v>100</v>
      </c>
      <c r="H24" s="69">
        <v>6</v>
      </c>
      <c r="I24" s="69">
        <v>6</v>
      </c>
      <c r="J24" s="69">
        <v>8</v>
      </c>
      <c r="K24" s="69">
        <v>6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71">
        <v>80.77</v>
      </c>
      <c r="R24" s="69">
        <v>0</v>
      </c>
      <c r="S24" s="69">
        <v>0</v>
      </c>
      <c r="T24" s="69">
        <v>5</v>
      </c>
      <c r="U24" s="69">
        <v>16</v>
      </c>
      <c r="V24" s="73">
        <v>5</v>
      </c>
    </row>
    <row r="25" spans="1:22" ht="15">
      <c r="A25" s="68" t="s">
        <v>102</v>
      </c>
      <c r="B25" s="69" t="s">
        <v>12</v>
      </c>
      <c r="C25" s="70" t="s">
        <v>31</v>
      </c>
      <c r="D25" s="69" t="s">
        <v>12</v>
      </c>
      <c r="E25" s="69">
        <v>10</v>
      </c>
      <c r="F25" s="69">
        <v>10</v>
      </c>
      <c r="G25" s="71">
        <v>100</v>
      </c>
      <c r="H25" s="69">
        <v>2</v>
      </c>
      <c r="I25" s="69">
        <v>2</v>
      </c>
      <c r="J25" s="69">
        <v>2</v>
      </c>
      <c r="K25" s="69">
        <v>1</v>
      </c>
      <c r="L25" s="69">
        <v>1</v>
      </c>
      <c r="M25" s="69">
        <v>1</v>
      </c>
      <c r="N25" s="69">
        <v>1</v>
      </c>
      <c r="O25" s="69">
        <v>0</v>
      </c>
      <c r="P25" s="69">
        <v>0</v>
      </c>
      <c r="Q25" s="71">
        <v>70</v>
      </c>
      <c r="R25" s="69">
        <v>0</v>
      </c>
      <c r="S25" s="69">
        <v>2</v>
      </c>
      <c r="T25" s="69">
        <v>2</v>
      </c>
      <c r="U25" s="69">
        <v>4</v>
      </c>
      <c r="V25" s="73">
        <v>2</v>
      </c>
    </row>
    <row r="26" spans="1:22" ht="15">
      <c r="A26" s="68" t="s">
        <v>102</v>
      </c>
      <c r="B26" s="69" t="s">
        <v>12</v>
      </c>
      <c r="C26" s="70" t="s">
        <v>31</v>
      </c>
      <c r="D26" s="69" t="s">
        <v>14</v>
      </c>
      <c r="E26" s="69">
        <v>36</v>
      </c>
      <c r="F26" s="69">
        <v>36</v>
      </c>
      <c r="G26" s="71">
        <v>100</v>
      </c>
      <c r="H26" s="69">
        <v>8</v>
      </c>
      <c r="I26" s="69">
        <v>8</v>
      </c>
      <c r="J26" s="69">
        <v>10</v>
      </c>
      <c r="K26" s="69">
        <v>7</v>
      </c>
      <c r="L26" s="69">
        <v>1</v>
      </c>
      <c r="M26" s="69">
        <v>1</v>
      </c>
      <c r="N26" s="69">
        <v>1</v>
      </c>
      <c r="O26" s="69">
        <v>0</v>
      </c>
      <c r="P26" s="69">
        <v>0</v>
      </c>
      <c r="Q26" s="71">
        <v>77.78</v>
      </c>
      <c r="R26" s="69">
        <v>0</v>
      </c>
      <c r="S26" s="69">
        <v>2</v>
      </c>
      <c r="T26" s="69">
        <v>7</v>
      </c>
      <c r="U26" s="69">
        <v>20</v>
      </c>
      <c r="V26" s="73">
        <v>7</v>
      </c>
    </row>
    <row r="27" spans="1:22" ht="15">
      <c r="A27" s="68" t="s">
        <v>102</v>
      </c>
      <c r="B27" s="69" t="s">
        <v>12</v>
      </c>
      <c r="C27" s="70" t="s">
        <v>32</v>
      </c>
      <c r="D27" s="69" t="s">
        <v>13</v>
      </c>
      <c r="E27" s="69">
        <v>18</v>
      </c>
      <c r="F27" s="69">
        <v>18</v>
      </c>
      <c r="G27" s="71">
        <v>100</v>
      </c>
      <c r="H27" s="69">
        <v>8</v>
      </c>
      <c r="I27" s="69">
        <v>7</v>
      </c>
      <c r="J27" s="69">
        <v>2</v>
      </c>
      <c r="K27" s="69">
        <v>0</v>
      </c>
      <c r="L27" s="69">
        <v>0</v>
      </c>
      <c r="M27" s="69">
        <v>1</v>
      </c>
      <c r="N27" s="69">
        <v>0</v>
      </c>
      <c r="O27" s="69">
        <v>0</v>
      </c>
      <c r="P27" s="69">
        <v>0</v>
      </c>
      <c r="Q27" s="71">
        <v>88.89</v>
      </c>
      <c r="R27" s="69">
        <v>0</v>
      </c>
      <c r="S27" s="69">
        <v>0</v>
      </c>
      <c r="T27" s="69">
        <v>1</v>
      </c>
      <c r="U27" s="69">
        <v>10</v>
      </c>
      <c r="V27" s="73">
        <v>7</v>
      </c>
    </row>
    <row r="28" spans="1:22" ht="15">
      <c r="A28" s="68" t="s">
        <v>102</v>
      </c>
      <c r="B28" s="69" t="s">
        <v>12</v>
      </c>
      <c r="C28" s="70" t="s">
        <v>32</v>
      </c>
      <c r="D28" s="69" t="s">
        <v>12</v>
      </c>
      <c r="E28" s="69">
        <v>8</v>
      </c>
      <c r="F28" s="69">
        <v>8</v>
      </c>
      <c r="G28" s="71">
        <v>100</v>
      </c>
      <c r="H28" s="69">
        <v>0</v>
      </c>
      <c r="I28" s="69">
        <v>3</v>
      </c>
      <c r="J28" s="69">
        <v>0</v>
      </c>
      <c r="K28" s="69">
        <v>0</v>
      </c>
      <c r="L28" s="69">
        <v>3</v>
      </c>
      <c r="M28" s="69">
        <v>2</v>
      </c>
      <c r="N28" s="69">
        <v>0</v>
      </c>
      <c r="O28" s="69">
        <v>0</v>
      </c>
      <c r="P28" s="69">
        <v>0</v>
      </c>
      <c r="Q28" s="71">
        <v>60.94</v>
      </c>
      <c r="R28" s="69">
        <v>0</v>
      </c>
      <c r="S28" s="69">
        <v>0</v>
      </c>
      <c r="T28" s="69">
        <v>5</v>
      </c>
      <c r="U28" s="69">
        <v>3</v>
      </c>
      <c r="V28" s="73">
        <v>0</v>
      </c>
    </row>
    <row r="29" spans="1:22" ht="15">
      <c r="A29" s="68" t="s">
        <v>102</v>
      </c>
      <c r="B29" s="69" t="s">
        <v>12</v>
      </c>
      <c r="C29" s="70" t="s">
        <v>32</v>
      </c>
      <c r="D29" s="69" t="s">
        <v>14</v>
      </c>
      <c r="E29" s="69">
        <v>26</v>
      </c>
      <c r="F29" s="69">
        <v>26</v>
      </c>
      <c r="G29" s="71">
        <v>100</v>
      </c>
      <c r="H29" s="69">
        <v>8</v>
      </c>
      <c r="I29" s="69">
        <v>10</v>
      </c>
      <c r="J29" s="69">
        <v>2</v>
      </c>
      <c r="K29" s="69">
        <v>0</v>
      </c>
      <c r="L29" s="69">
        <v>3</v>
      </c>
      <c r="M29" s="69">
        <v>3</v>
      </c>
      <c r="N29" s="69">
        <v>0</v>
      </c>
      <c r="O29" s="69">
        <v>0</v>
      </c>
      <c r="P29" s="69">
        <v>0</v>
      </c>
      <c r="Q29" s="71">
        <v>80.29</v>
      </c>
      <c r="R29" s="69">
        <v>0</v>
      </c>
      <c r="S29" s="69">
        <v>0</v>
      </c>
      <c r="T29" s="69">
        <v>6</v>
      </c>
      <c r="U29" s="69">
        <v>13</v>
      </c>
      <c r="V29" s="73">
        <v>7</v>
      </c>
    </row>
    <row r="30" spans="1:22" ht="15">
      <c r="A30" s="68" t="s">
        <v>102</v>
      </c>
      <c r="B30" s="69" t="s">
        <v>12</v>
      </c>
      <c r="C30" s="70" t="s">
        <v>103</v>
      </c>
      <c r="D30" s="69" t="s">
        <v>13</v>
      </c>
      <c r="E30" s="69">
        <v>26</v>
      </c>
      <c r="F30" s="69">
        <v>26</v>
      </c>
      <c r="G30" s="71">
        <v>100</v>
      </c>
      <c r="H30" s="69">
        <v>6</v>
      </c>
      <c r="I30" s="69">
        <v>4</v>
      </c>
      <c r="J30" s="69">
        <v>3</v>
      </c>
      <c r="K30" s="69">
        <v>6</v>
      </c>
      <c r="L30" s="69">
        <v>7</v>
      </c>
      <c r="M30" s="69">
        <v>0</v>
      </c>
      <c r="N30" s="69">
        <v>0</v>
      </c>
      <c r="O30" s="69">
        <v>0</v>
      </c>
      <c r="P30" s="69">
        <v>0</v>
      </c>
      <c r="Q30" s="71">
        <v>73.08</v>
      </c>
      <c r="R30" s="69">
        <v>0</v>
      </c>
      <c r="S30" s="69">
        <v>0</v>
      </c>
      <c r="T30" s="69">
        <v>12</v>
      </c>
      <c r="U30" s="69">
        <v>7</v>
      </c>
      <c r="V30" s="73">
        <v>7</v>
      </c>
    </row>
    <row r="31" spans="1:22" ht="15">
      <c r="A31" s="68" t="s">
        <v>102</v>
      </c>
      <c r="B31" s="69" t="s">
        <v>12</v>
      </c>
      <c r="C31" s="70" t="s">
        <v>103</v>
      </c>
      <c r="D31" s="69" t="s">
        <v>12</v>
      </c>
      <c r="E31" s="69">
        <v>10</v>
      </c>
      <c r="F31" s="69">
        <v>10</v>
      </c>
      <c r="G31" s="71">
        <v>100</v>
      </c>
      <c r="H31" s="69">
        <v>1</v>
      </c>
      <c r="I31" s="69">
        <v>3</v>
      </c>
      <c r="J31" s="69">
        <v>0</v>
      </c>
      <c r="K31" s="69">
        <v>3</v>
      </c>
      <c r="L31" s="69">
        <v>3</v>
      </c>
      <c r="M31" s="69">
        <v>0</v>
      </c>
      <c r="N31" s="69">
        <v>0</v>
      </c>
      <c r="O31" s="69">
        <v>0</v>
      </c>
      <c r="P31" s="69">
        <v>0</v>
      </c>
      <c r="Q31" s="71">
        <v>70</v>
      </c>
      <c r="R31" s="69">
        <v>0</v>
      </c>
      <c r="S31" s="69">
        <v>0</v>
      </c>
      <c r="T31" s="69">
        <v>6</v>
      </c>
      <c r="U31" s="69">
        <v>2</v>
      </c>
      <c r="V31" s="73">
        <v>2</v>
      </c>
    </row>
    <row r="32" spans="1:22" ht="15">
      <c r="A32" s="68" t="s">
        <v>102</v>
      </c>
      <c r="B32" s="69" t="s">
        <v>12</v>
      </c>
      <c r="C32" s="70" t="s">
        <v>103</v>
      </c>
      <c r="D32" s="69" t="s">
        <v>14</v>
      </c>
      <c r="E32" s="69">
        <v>36</v>
      </c>
      <c r="F32" s="69">
        <v>36</v>
      </c>
      <c r="G32" s="71">
        <v>100</v>
      </c>
      <c r="H32" s="69">
        <v>7</v>
      </c>
      <c r="I32" s="69">
        <v>7</v>
      </c>
      <c r="J32" s="69">
        <v>3</v>
      </c>
      <c r="K32" s="69">
        <v>9</v>
      </c>
      <c r="L32" s="69">
        <v>10</v>
      </c>
      <c r="M32" s="69">
        <v>0</v>
      </c>
      <c r="N32" s="69">
        <v>0</v>
      </c>
      <c r="O32" s="69">
        <v>0</v>
      </c>
      <c r="P32" s="69">
        <v>0</v>
      </c>
      <c r="Q32" s="71">
        <v>72.22</v>
      </c>
      <c r="R32" s="69">
        <v>0</v>
      </c>
      <c r="S32" s="69">
        <v>0</v>
      </c>
      <c r="T32" s="69">
        <v>18</v>
      </c>
      <c r="U32" s="69">
        <v>9</v>
      </c>
      <c r="V32" s="73">
        <v>9</v>
      </c>
    </row>
    <row r="33" spans="1:22" ht="15">
      <c r="A33" s="68" t="s">
        <v>102</v>
      </c>
      <c r="B33" s="69" t="s">
        <v>12</v>
      </c>
      <c r="C33" s="70" t="s">
        <v>104</v>
      </c>
      <c r="D33" s="69" t="s">
        <v>13</v>
      </c>
      <c r="E33" s="69">
        <v>26</v>
      </c>
      <c r="F33" s="69">
        <v>26</v>
      </c>
      <c r="G33" s="71">
        <v>100</v>
      </c>
      <c r="H33" s="69">
        <v>3</v>
      </c>
      <c r="I33" s="69">
        <v>4</v>
      </c>
      <c r="J33" s="69">
        <v>3</v>
      </c>
      <c r="K33" s="69">
        <v>4</v>
      </c>
      <c r="L33" s="69">
        <v>3</v>
      </c>
      <c r="M33" s="69">
        <v>6</v>
      </c>
      <c r="N33" s="69">
        <v>3</v>
      </c>
      <c r="O33" s="69">
        <v>0</v>
      </c>
      <c r="P33" s="69">
        <v>0</v>
      </c>
      <c r="Q33" s="71">
        <v>60.58</v>
      </c>
      <c r="R33" s="69">
        <v>0</v>
      </c>
      <c r="S33" s="69">
        <v>3</v>
      </c>
      <c r="T33" s="69">
        <v>11</v>
      </c>
      <c r="U33" s="69">
        <v>8</v>
      </c>
      <c r="V33" s="73">
        <v>4</v>
      </c>
    </row>
    <row r="34" spans="1:22" ht="15">
      <c r="A34" s="68" t="s">
        <v>102</v>
      </c>
      <c r="B34" s="69" t="s">
        <v>12</v>
      </c>
      <c r="C34" s="70" t="s">
        <v>104</v>
      </c>
      <c r="D34" s="69" t="s">
        <v>12</v>
      </c>
      <c r="E34" s="69">
        <v>10</v>
      </c>
      <c r="F34" s="69">
        <v>10</v>
      </c>
      <c r="G34" s="71">
        <v>100</v>
      </c>
      <c r="H34" s="69">
        <v>0</v>
      </c>
      <c r="I34" s="69">
        <v>1</v>
      </c>
      <c r="J34" s="69">
        <v>3</v>
      </c>
      <c r="K34" s="69">
        <v>1</v>
      </c>
      <c r="L34" s="69">
        <v>3</v>
      </c>
      <c r="M34" s="69">
        <v>0</v>
      </c>
      <c r="N34" s="69">
        <v>2</v>
      </c>
      <c r="O34" s="69">
        <v>0</v>
      </c>
      <c r="P34" s="69">
        <v>0</v>
      </c>
      <c r="Q34" s="71">
        <v>57.5</v>
      </c>
      <c r="R34" s="69">
        <v>0</v>
      </c>
      <c r="S34" s="69">
        <v>2</v>
      </c>
      <c r="T34" s="69">
        <v>4</v>
      </c>
      <c r="U34" s="69">
        <v>4</v>
      </c>
      <c r="V34" s="73">
        <v>0</v>
      </c>
    </row>
    <row r="35" spans="1:22" ht="15">
      <c r="A35" s="68" t="s">
        <v>102</v>
      </c>
      <c r="B35" s="69" t="s">
        <v>12</v>
      </c>
      <c r="C35" s="70" t="s">
        <v>104</v>
      </c>
      <c r="D35" s="69" t="s">
        <v>14</v>
      </c>
      <c r="E35" s="69">
        <v>36</v>
      </c>
      <c r="F35" s="69">
        <v>36</v>
      </c>
      <c r="G35" s="71">
        <v>100</v>
      </c>
      <c r="H35" s="69">
        <v>3</v>
      </c>
      <c r="I35" s="69">
        <v>5</v>
      </c>
      <c r="J35" s="69">
        <v>6</v>
      </c>
      <c r="K35" s="69">
        <v>5</v>
      </c>
      <c r="L35" s="69">
        <v>6</v>
      </c>
      <c r="M35" s="69">
        <v>6</v>
      </c>
      <c r="N35" s="69">
        <v>5</v>
      </c>
      <c r="O35" s="69">
        <v>0</v>
      </c>
      <c r="P35" s="69">
        <v>0</v>
      </c>
      <c r="Q35" s="71">
        <v>59.72</v>
      </c>
      <c r="R35" s="69">
        <v>0</v>
      </c>
      <c r="S35" s="69">
        <v>5</v>
      </c>
      <c r="T35" s="69">
        <v>15</v>
      </c>
      <c r="U35" s="69">
        <v>12</v>
      </c>
      <c r="V35" s="73">
        <v>4</v>
      </c>
    </row>
    <row r="36" spans="1:22" ht="15">
      <c r="A36" s="68" t="s">
        <v>102</v>
      </c>
      <c r="B36" s="69" t="s">
        <v>12</v>
      </c>
      <c r="C36" s="70" t="s">
        <v>106</v>
      </c>
      <c r="D36" s="69" t="s">
        <v>13</v>
      </c>
      <c r="E36" s="69">
        <v>19</v>
      </c>
      <c r="F36" s="69">
        <v>19</v>
      </c>
      <c r="G36" s="71">
        <v>100</v>
      </c>
      <c r="H36" s="69">
        <v>4</v>
      </c>
      <c r="I36" s="69">
        <v>0</v>
      </c>
      <c r="J36" s="69">
        <v>3</v>
      </c>
      <c r="K36" s="69">
        <v>4</v>
      </c>
      <c r="L36" s="69">
        <v>3</v>
      </c>
      <c r="M36" s="69">
        <v>4</v>
      </c>
      <c r="N36" s="69">
        <v>1</v>
      </c>
      <c r="O36" s="69">
        <v>0</v>
      </c>
      <c r="P36" s="69">
        <v>0</v>
      </c>
      <c r="Q36" s="71">
        <v>63.16</v>
      </c>
      <c r="R36" s="69">
        <v>0</v>
      </c>
      <c r="S36" s="69">
        <v>0</v>
      </c>
      <c r="T36" s="69">
        <v>6</v>
      </c>
      <c r="U36" s="69">
        <v>9</v>
      </c>
      <c r="V36" s="73">
        <v>4</v>
      </c>
    </row>
    <row r="37" spans="1:22" ht="15">
      <c r="A37" s="68" t="s">
        <v>102</v>
      </c>
      <c r="B37" s="69" t="s">
        <v>12</v>
      </c>
      <c r="C37" s="70" t="s">
        <v>106</v>
      </c>
      <c r="D37" s="69" t="s">
        <v>12</v>
      </c>
      <c r="E37" s="69">
        <v>3</v>
      </c>
      <c r="F37" s="69">
        <v>3</v>
      </c>
      <c r="G37" s="71">
        <v>100</v>
      </c>
      <c r="H37" s="69">
        <v>1</v>
      </c>
      <c r="I37" s="69">
        <v>1</v>
      </c>
      <c r="J37" s="69">
        <v>1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71">
        <v>87.5</v>
      </c>
      <c r="R37" s="69">
        <v>0</v>
      </c>
      <c r="S37" s="69">
        <v>0</v>
      </c>
      <c r="T37" s="69">
        <v>0</v>
      </c>
      <c r="U37" s="69">
        <v>1</v>
      </c>
      <c r="V37" s="73">
        <v>2</v>
      </c>
    </row>
    <row r="38" spans="1:22" ht="15">
      <c r="A38" s="68" t="s">
        <v>102</v>
      </c>
      <c r="B38" s="69" t="s">
        <v>12</v>
      </c>
      <c r="C38" s="70" t="s">
        <v>106</v>
      </c>
      <c r="D38" s="69" t="s">
        <v>14</v>
      </c>
      <c r="E38" s="69">
        <v>22</v>
      </c>
      <c r="F38" s="69">
        <v>22</v>
      </c>
      <c r="G38" s="71">
        <v>100</v>
      </c>
      <c r="H38" s="69">
        <v>5</v>
      </c>
      <c r="I38" s="69">
        <v>1</v>
      </c>
      <c r="J38" s="69">
        <v>4</v>
      </c>
      <c r="K38" s="69">
        <v>4</v>
      </c>
      <c r="L38" s="69">
        <v>3</v>
      </c>
      <c r="M38" s="69">
        <v>4</v>
      </c>
      <c r="N38" s="69">
        <v>1</v>
      </c>
      <c r="O38" s="69">
        <v>0</v>
      </c>
      <c r="P38" s="69">
        <v>0</v>
      </c>
      <c r="Q38" s="71">
        <v>66.48</v>
      </c>
      <c r="R38" s="69">
        <v>0</v>
      </c>
      <c r="S38" s="69">
        <v>0</v>
      </c>
      <c r="T38" s="69">
        <v>6</v>
      </c>
      <c r="U38" s="69">
        <v>10</v>
      </c>
      <c r="V38" s="73">
        <v>6</v>
      </c>
    </row>
    <row r="39" spans="1:22" ht="15">
      <c r="A39" s="68" t="s">
        <v>102</v>
      </c>
      <c r="B39" s="69" t="s">
        <v>12</v>
      </c>
      <c r="C39" s="70" t="s">
        <v>34</v>
      </c>
      <c r="D39" s="69" t="s">
        <v>13</v>
      </c>
      <c r="E39" s="69">
        <v>15</v>
      </c>
      <c r="F39" s="69">
        <v>15</v>
      </c>
      <c r="G39" s="71">
        <v>100</v>
      </c>
      <c r="H39" s="69">
        <v>2</v>
      </c>
      <c r="I39" s="69">
        <v>2</v>
      </c>
      <c r="J39" s="69">
        <v>2</v>
      </c>
      <c r="K39" s="69">
        <v>3</v>
      </c>
      <c r="L39" s="69">
        <v>3</v>
      </c>
      <c r="M39" s="69">
        <v>3</v>
      </c>
      <c r="N39" s="69">
        <v>0</v>
      </c>
      <c r="O39" s="69">
        <v>0</v>
      </c>
      <c r="P39" s="69">
        <v>0</v>
      </c>
      <c r="Q39" s="71">
        <v>65</v>
      </c>
      <c r="R39" s="69">
        <v>0</v>
      </c>
      <c r="S39" s="69">
        <v>9</v>
      </c>
      <c r="T39" s="69">
        <v>2</v>
      </c>
      <c r="U39" s="69">
        <v>2</v>
      </c>
      <c r="V39" s="73">
        <v>2</v>
      </c>
    </row>
    <row r="40" spans="1:22" ht="15">
      <c r="A40" s="68" t="s">
        <v>102</v>
      </c>
      <c r="B40" s="69" t="s">
        <v>12</v>
      </c>
      <c r="C40" s="70" t="s">
        <v>34</v>
      </c>
      <c r="D40" s="69" t="s">
        <v>12</v>
      </c>
      <c r="E40" s="69">
        <v>9</v>
      </c>
      <c r="F40" s="69">
        <v>9</v>
      </c>
      <c r="G40" s="71">
        <v>100</v>
      </c>
      <c r="H40" s="69">
        <v>0</v>
      </c>
      <c r="I40" s="69">
        <v>1</v>
      </c>
      <c r="J40" s="69">
        <v>1</v>
      </c>
      <c r="K40" s="69">
        <v>2</v>
      </c>
      <c r="L40" s="69">
        <v>2</v>
      </c>
      <c r="M40" s="69">
        <v>1</v>
      </c>
      <c r="N40" s="69">
        <v>1</v>
      </c>
      <c r="O40" s="69">
        <v>1</v>
      </c>
      <c r="P40" s="69">
        <v>0</v>
      </c>
      <c r="Q40" s="71">
        <v>51.39</v>
      </c>
      <c r="R40" s="69">
        <v>2</v>
      </c>
      <c r="S40" s="69">
        <v>3</v>
      </c>
      <c r="T40" s="69">
        <v>3</v>
      </c>
      <c r="U40" s="69">
        <v>1</v>
      </c>
      <c r="V40" s="73">
        <v>0</v>
      </c>
    </row>
    <row r="41" spans="1:22" ht="15">
      <c r="A41" s="68" t="s">
        <v>102</v>
      </c>
      <c r="B41" s="69" t="s">
        <v>12</v>
      </c>
      <c r="C41" s="70" t="s">
        <v>34</v>
      </c>
      <c r="D41" s="69" t="s">
        <v>14</v>
      </c>
      <c r="E41" s="69">
        <v>24</v>
      </c>
      <c r="F41" s="69">
        <v>24</v>
      </c>
      <c r="G41" s="71">
        <v>100</v>
      </c>
      <c r="H41" s="69">
        <v>2</v>
      </c>
      <c r="I41" s="69">
        <v>3</v>
      </c>
      <c r="J41" s="69">
        <v>3</v>
      </c>
      <c r="K41" s="69">
        <v>5</v>
      </c>
      <c r="L41" s="69">
        <v>5</v>
      </c>
      <c r="M41" s="69">
        <v>4</v>
      </c>
      <c r="N41" s="69">
        <v>1</v>
      </c>
      <c r="O41" s="69">
        <v>1</v>
      </c>
      <c r="P41" s="69">
        <v>0</v>
      </c>
      <c r="Q41" s="71">
        <v>59.9</v>
      </c>
      <c r="R41" s="69">
        <v>2</v>
      </c>
      <c r="S41" s="69">
        <v>12</v>
      </c>
      <c r="T41" s="69">
        <v>5</v>
      </c>
      <c r="U41" s="69">
        <v>3</v>
      </c>
      <c r="V41" s="73">
        <v>2</v>
      </c>
    </row>
    <row r="42" spans="1:22" ht="15">
      <c r="A42" s="68" t="s">
        <v>90</v>
      </c>
      <c r="B42" s="69"/>
      <c r="C42" s="70"/>
      <c r="D42" s="69"/>
      <c r="E42" s="69"/>
      <c r="F42" s="69"/>
      <c r="G42" s="71"/>
      <c r="H42" s="69"/>
      <c r="I42" s="69"/>
      <c r="J42" s="69"/>
      <c r="K42" s="69"/>
      <c r="L42" s="69"/>
      <c r="M42" s="69"/>
      <c r="N42" s="69"/>
      <c r="O42" s="69"/>
      <c r="P42" s="69"/>
      <c r="Q42" s="71"/>
      <c r="R42" s="69"/>
      <c r="S42" s="69"/>
      <c r="T42" s="69"/>
      <c r="U42" s="69"/>
      <c r="V42" s="73"/>
    </row>
    <row r="43" spans="1:22" ht="15">
      <c r="A43" s="68" t="s">
        <v>102</v>
      </c>
      <c r="B43" s="69" t="s">
        <v>91</v>
      </c>
      <c r="C43" s="70" t="s">
        <v>31</v>
      </c>
      <c r="D43" s="69" t="s">
        <v>13</v>
      </c>
      <c r="E43" s="69">
        <v>18</v>
      </c>
      <c r="F43" s="69">
        <v>18</v>
      </c>
      <c r="G43" s="71">
        <v>100</v>
      </c>
      <c r="H43" s="69">
        <v>0</v>
      </c>
      <c r="I43" s="69">
        <v>1</v>
      </c>
      <c r="J43" s="69">
        <v>2</v>
      </c>
      <c r="K43" s="69">
        <v>3</v>
      </c>
      <c r="L43" s="69">
        <v>4</v>
      </c>
      <c r="M43" s="69">
        <v>3</v>
      </c>
      <c r="N43" s="69">
        <v>5</v>
      </c>
      <c r="O43" s="69">
        <v>0</v>
      </c>
      <c r="P43" s="69">
        <v>0</v>
      </c>
      <c r="Q43" s="71">
        <v>47.92</v>
      </c>
      <c r="R43" s="69">
        <v>0</v>
      </c>
      <c r="S43" s="69">
        <v>8</v>
      </c>
      <c r="T43" s="69">
        <v>5</v>
      </c>
      <c r="U43" s="69">
        <v>5</v>
      </c>
      <c r="V43" s="73">
        <v>0</v>
      </c>
    </row>
    <row r="44" spans="1:22" ht="15">
      <c r="A44" s="68" t="s">
        <v>102</v>
      </c>
      <c r="B44" s="69" t="s">
        <v>91</v>
      </c>
      <c r="C44" s="70" t="s">
        <v>31</v>
      </c>
      <c r="D44" s="69" t="s">
        <v>12</v>
      </c>
      <c r="E44" s="69">
        <v>7</v>
      </c>
      <c r="F44" s="69">
        <v>7</v>
      </c>
      <c r="G44" s="71">
        <v>100</v>
      </c>
      <c r="H44" s="69">
        <v>0</v>
      </c>
      <c r="I44" s="69">
        <v>1</v>
      </c>
      <c r="J44" s="69">
        <v>0</v>
      </c>
      <c r="K44" s="69">
        <v>1</v>
      </c>
      <c r="L44" s="69">
        <v>1</v>
      </c>
      <c r="M44" s="69">
        <v>1</v>
      </c>
      <c r="N44" s="69">
        <v>2</v>
      </c>
      <c r="O44" s="69">
        <v>1</v>
      </c>
      <c r="P44" s="69">
        <v>0</v>
      </c>
      <c r="Q44" s="71">
        <v>42.86</v>
      </c>
      <c r="R44" s="69">
        <v>1</v>
      </c>
      <c r="S44" s="69">
        <v>2</v>
      </c>
      <c r="T44" s="69">
        <v>3</v>
      </c>
      <c r="U44" s="69">
        <v>1</v>
      </c>
      <c r="V44" s="73">
        <v>0</v>
      </c>
    </row>
    <row r="45" spans="1:22" ht="15">
      <c r="A45" s="68" t="s">
        <v>102</v>
      </c>
      <c r="B45" s="69" t="s">
        <v>91</v>
      </c>
      <c r="C45" s="70" t="s">
        <v>31</v>
      </c>
      <c r="D45" s="69" t="s">
        <v>14</v>
      </c>
      <c r="E45" s="69">
        <v>25</v>
      </c>
      <c r="F45" s="69">
        <v>25</v>
      </c>
      <c r="G45" s="71">
        <v>100</v>
      </c>
      <c r="H45" s="69">
        <v>0</v>
      </c>
      <c r="I45" s="69">
        <v>2</v>
      </c>
      <c r="J45" s="69">
        <v>2</v>
      </c>
      <c r="K45" s="69">
        <v>4</v>
      </c>
      <c r="L45" s="69">
        <v>5</v>
      </c>
      <c r="M45" s="69">
        <v>4</v>
      </c>
      <c r="N45" s="69">
        <v>7</v>
      </c>
      <c r="O45" s="69">
        <v>1</v>
      </c>
      <c r="P45" s="69">
        <v>0</v>
      </c>
      <c r="Q45" s="71">
        <v>46.5</v>
      </c>
      <c r="R45" s="69">
        <v>1</v>
      </c>
      <c r="S45" s="69">
        <v>10</v>
      </c>
      <c r="T45" s="69">
        <v>8</v>
      </c>
      <c r="U45" s="69">
        <v>6</v>
      </c>
      <c r="V45" s="73">
        <v>0</v>
      </c>
    </row>
    <row r="46" spans="1:22" ht="15">
      <c r="A46" s="68" t="s">
        <v>102</v>
      </c>
      <c r="B46" s="69" t="s">
        <v>91</v>
      </c>
      <c r="C46" s="70" t="s">
        <v>32</v>
      </c>
      <c r="D46" s="69" t="s">
        <v>13</v>
      </c>
      <c r="E46" s="69">
        <v>14</v>
      </c>
      <c r="F46" s="69">
        <v>14</v>
      </c>
      <c r="G46" s="71">
        <v>100</v>
      </c>
      <c r="H46" s="69">
        <v>3</v>
      </c>
      <c r="I46" s="69">
        <v>1</v>
      </c>
      <c r="J46" s="69">
        <v>2</v>
      </c>
      <c r="K46" s="69">
        <v>2</v>
      </c>
      <c r="L46" s="69">
        <v>3</v>
      </c>
      <c r="M46" s="69">
        <v>3</v>
      </c>
      <c r="N46" s="69">
        <v>0</v>
      </c>
      <c r="O46" s="69">
        <v>0</v>
      </c>
      <c r="P46" s="69">
        <v>0</v>
      </c>
      <c r="Q46" s="71">
        <v>66.07</v>
      </c>
      <c r="R46" s="69">
        <v>0</v>
      </c>
      <c r="S46" s="69">
        <v>1</v>
      </c>
      <c r="T46" s="69">
        <v>6</v>
      </c>
      <c r="U46" s="69">
        <v>5</v>
      </c>
      <c r="V46" s="73">
        <v>2</v>
      </c>
    </row>
    <row r="47" spans="1:22" ht="15">
      <c r="A47" s="68" t="s">
        <v>102</v>
      </c>
      <c r="B47" s="69" t="s">
        <v>91</v>
      </c>
      <c r="C47" s="70" t="s">
        <v>32</v>
      </c>
      <c r="D47" s="69" t="s">
        <v>12</v>
      </c>
      <c r="E47" s="69">
        <v>7</v>
      </c>
      <c r="F47" s="69">
        <v>7</v>
      </c>
      <c r="G47" s="71">
        <v>100</v>
      </c>
      <c r="H47" s="69">
        <v>1</v>
      </c>
      <c r="I47" s="69">
        <v>1</v>
      </c>
      <c r="J47" s="69">
        <v>0</v>
      </c>
      <c r="K47" s="69">
        <v>0</v>
      </c>
      <c r="L47" s="69">
        <v>0</v>
      </c>
      <c r="M47" s="69">
        <v>2</v>
      </c>
      <c r="N47" s="69">
        <v>2</v>
      </c>
      <c r="O47" s="69">
        <v>1</v>
      </c>
      <c r="P47" s="69">
        <v>0</v>
      </c>
      <c r="Q47" s="71">
        <v>46.43</v>
      </c>
      <c r="R47" s="69">
        <v>1</v>
      </c>
      <c r="S47" s="69">
        <v>2</v>
      </c>
      <c r="T47" s="69">
        <v>2</v>
      </c>
      <c r="U47" s="69">
        <v>1</v>
      </c>
      <c r="V47" s="73">
        <v>1</v>
      </c>
    </row>
    <row r="48" spans="1:22" ht="15">
      <c r="A48" s="68" t="s">
        <v>102</v>
      </c>
      <c r="B48" s="69" t="s">
        <v>91</v>
      </c>
      <c r="C48" s="70" t="s">
        <v>32</v>
      </c>
      <c r="D48" s="69" t="s">
        <v>14</v>
      </c>
      <c r="E48" s="69">
        <v>21</v>
      </c>
      <c r="F48" s="69">
        <v>21</v>
      </c>
      <c r="G48" s="71">
        <v>100</v>
      </c>
      <c r="H48" s="69">
        <v>4</v>
      </c>
      <c r="I48" s="69">
        <v>2</v>
      </c>
      <c r="J48" s="69">
        <v>2</v>
      </c>
      <c r="K48" s="69">
        <v>2</v>
      </c>
      <c r="L48" s="69">
        <v>3</v>
      </c>
      <c r="M48" s="69">
        <v>5</v>
      </c>
      <c r="N48" s="69">
        <v>2</v>
      </c>
      <c r="O48" s="69">
        <v>1</v>
      </c>
      <c r="P48" s="69">
        <v>0</v>
      </c>
      <c r="Q48" s="71">
        <v>59.52</v>
      </c>
      <c r="R48" s="69">
        <v>1</v>
      </c>
      <c r="S48" s="69">
        <v>3</v>
      </c>
      <c r="T48" s="69">
        <v>8</v>
      </c>
      <c r="U48" s="69">
        <v>6</v>
      </c>
      <c r="V48" s="73">
        <v>3</v>
      </c>
    </row>
    <row r="49" spans="1:22" ht="15">
      <c r="A49" s="68" t="s">
        <v>102</v>
      </c>
      <c r="B49" s="69" t="s">
        <v>91</v>
      </c>
      <c r="C49" s="70" t="s">
        <v>107</v>
      </c>
      <c r="D49" s="69" t="s">
        <v>13</v>
      </c>
      <c r="E49" s="69">
        <v>4</v>
      </c>
      <c r="F49" s="69">
        <v>4</v>
      </c>
      <c r="G49" s="71">
        <v>100</v>
      </c>
      <c r="H49" s="69">
        <v>0</v>
      </c>
      <c r="I49" s="69">
        <v>1</v>
      </c>
      <c r="J49" s="69">
        <v>0</v>
      </c>
      <c r="K49" s="69">
        <v>1</v>
      </c>
      <c r="L49" s="69">
        <v>0</v>
      </c>
      <c r="M49" s="69">
        <v>2</v>
      </c>
      <c r="N49" s="69">
        <v>0</v>
      </c>
      <c r="O49" s="69">
        <v>0</v>
      </c>
      <c r="P49" s="69">
        <v>0</v>
      </c>
      <c r="Q49" s="71">
        <v>56.25</v>
      </c>
      <c r="R49" s="69">
        <v>0</v>
      </c>
      <c r="S49" s="69">
        <v>0</v>
      </c>
      <c r="T49" s="69">
        <v>1</v>
      </c>
      <c r="U49" s="69">
        <v>2</v>
      </c>
      <c r="V49" s="73">
        <v>1</v>
      </c>
    </row>
    <row r="50" spans="1:22" ht="15">
      <c r="A50" s="68" t="s">
        <v>102</v>
      </c>
      <c r="B50" s="69" t="s">
        <v>91</v>
      </c>
      <c r="C50" s="70" t="s">
        <v>107</v>
      </c>
      <c r="D50" s="69" t="s">
        <v>14</v>
      </c>
      <c r="E50" s="69">
        <v>4</v>
      </c>
      <c r="F50" s="69">
        <v>4</v>
      </c>
      <c r="G50" s="71">
        <v>100</v>
      </c>
      <c r="H50" s="69">
        <v>0</v>
      </c>
      <c r="I50" s="69">
        <v>1</v>
      </c>
      <c r="J50" s="69">
        <v>0</v>
      </c>
      <c r="K50" s="69">
        <v>1</v>
      </c>
      <c r="L50" s="69">
        <v>0</v>
      </c>
      <c r="M50" s="69">
        <v>2</v>
      </c>
      <c r="N50" s="69">
        <v>0</v>
      </c>
      <c r="O50" s="69">
        <v>0</v>
      </c>
      <c r="P50" s="69">
        <v>0</v>
      </c>
      <c r="Q50" s="71">
        <v>56.25</v>
      </c>
      <c r="R50" s="69">
        <v>0</v>
      </c>
      <c r="S50" s="69">
        <v>0</v>
      </c>
      <c r="T50" s="69">
        <v>1</v>
      </c>
      <c r="U50" s="69">
        <v>2</v>
      </c>
      <c r="V50" s="73">
        <v>1</v>
      </c>
    </row>
    <row r="51" spans="1:22" ht="15">
      <c r="A51" s="68" t="s">
        <v>102</v>
      </c>
      <c r="B51" s="69" t="s">
        <v>91</v>
      </c>
      <c r="C51" s="70" t="s">
        <v>108</v>
      </c>
      <c r="D51" s="69" t="s">
        <v>13</v>
      </c>
      <c r="E51" s="69">
        <v>18</v>
      </c>
      <c r="F51" s="69">
        <v>18</v>
      </c>
      <c r="G51" s="71">
        <v>100</v>
      </c>
      <c r="H51" s="69">
        <v>3</v>
      </c>
      <c r="I51" s="69">
        <v>8</v>
      </c>
      <c r="J51" s="69">
        <v>4</v>
      </c>
      <c r="K51" s="69">
        <v>3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71">
        <v>82.64</v>
      </c>
      <c r="R51" s="69">
        <v>0</v>
      </c>
      <c r="S51" s="69">
        <v>0</v>
      </c>
      <c r="T51" s="69">
        <v>5</v>
      </c>
      <c r="U51" s="69">
        <v>10</v>
      </c>
      <c r="V51" s="73">
        <v>3</v>
      </c>
    </row>
    <row r="52" spans="1:22" ht="15">
      <c r="A52" s="68" t="s">
        <v>102</v>
      </c>
      <c r="B52" s="69" t="s">
        <v>91</v>
      </c>
      <c r="C52" s="70" t="s">
        <v>108</v>
      </c>
      <c r="D52" s="69" t="s">
        <v>12</v>
      </c>
      <c r="E52" s="69">
        <v>7</v>
      </c>
      <c r="F52" s="69">
        <v>7</v>
      </c>
      <c r="G52" s="71">
        <v>100</v>
      </c>
      <c r="H52" s="69">
        <v>2</v>
      </c>
      <c r="I52" s="69">
        <v>0</v>
      </c>
      <c r="J52" s="69">
        <v>3</v>
      </c>
      <c r="K52" s="69">
        <v>0</v>
      </c>
      <c r="L52" s="69">
        <v>1</v>
      </c>
      <c r="M52" s="69">
        <v>1</v>
      </c>
      <c r="N52" s="69">
        <v>0</v>
      </c>
      <c r="O52" s="69">
        <v>0</v>
      </c>
      <c r="P52" s="69">
        <v>0</v>
      </c>
      <c r="Q52" s="71">
        <v>73.21</v>
      </c>
      <c r="R52" s="69">
        <v>0</v>
      </c>
      <c r="S52" s="69">
        <v>1</v>
      </c>
      <c r="T52" s="69">
        <v>2</v>
      </c>
      <c r="U52" s="69">
        <v>2</v>
      </c>
      <c r="V52" s="73">
        <v>2</v>
      </c>
    </row>
    <row r="53" spans="1:22" ht="15">
      <c r="A53" s="68" t="s">
        <v>102</v>
      </c>
      <c r="B53" s="69" t="s">
        <v>91</v>
      </c>
      <c r="C53" s="70" t="s">
        <v>108</v>
      </c>
      <c r="D53" s="69" t="s">
        <v>14</v>
      </c>
      <c r="E53" s="69">
        <v>25</v>
      </c>
      <c r="F53" s="69">
        <v>25</v>
      </c>
      <c r="G53" s="71">
        <v>100</v>
      </c>
      <c r="H53" s="69">
        <v>5</v>
      </c>
      <c r="I53" s="69">
        <v>8</v>
      </c>
      <c r="J53" s="69">
        <v>7</v>
      </c>
      <c r="K53" s="69">
        <v>3</v>
      </c>
      <c r="L53" s="69">
        <v>1</v>
      </c>
      <c r="M53" s="69">
        <v>1</v>
      </c>
      <c r="N53" s="69">
        <v>0</v>
      </c>
      <c r="O53" s="69">
        <v>0</v>
      </c>
      <c r="P53" s="69">
        <v>0</v>
      </c>
      <c r="Q53" s="71">
        <v>80</v>
      </c>
      <c r="R53" s="69">
        <v>0</v>
      </c>
      <c r="S53" s="69">
        <v>1</v>
      </c>
      <c r="T53" s="69">
        <v>7</v>
      </c>
      <c r="U53" s="69">
        <v>12</v>
      </c>
      <c r="V53" s="73">
        <v>5</v>
      </c>
    </row>
    <row r="54" spans="1:22" ht="15">
      <c r="A54" s="68" t="s">
        <v>102</v>
      </c>
      <c r="B54" s="69" t="s">
        <v>91</v>
      </c>
      <c r="C54" s="70" t="s">
        <v>109</v>
      </c>
      <c r="D54" s="69" t="s">
        <v>13</v>
      </c>
      <c r="E54" s="69">
        <v>18</v>
      </c>
      <c r="F54" s="69">
        <v>18</v>
      </c>
      <c r="G54" s="71">
        <v>100</v>
      </c>
      <c r="H54" s="69">
        <v>1</v>
      </c>
      <c r="I54" s="69">
        <v>1</v>
      </c>
      <c r="J54" s="69">
        <v>0</v>
      </c>
      <c r="K54" s="69">
        <v>1</v>
      </c>
      <c r="L54" s="69">
        <v>3</v>
      </c>
      <c r="M54" s="69">
        <v>6</v>
      </c>
      <c r="N54" s="69">
        <v>3</v>
      </c>
      <c r="O54" s="69">
        <v>3</v>
      </c>
      <c r="P54" s="69">
        <v>0</v>
      </c>
      <c r="Q54" s="71">
        <v>40.97</v>
      </c>
      <c r="R54" s="69">
        <v>7</v>
      </c>
      <c r="S54" s="69">
        <v>8</v>
      </c>
      <c r="T54" s="69">
        <v>1</v>
      </c>
      <c r="U54" s="69">
        <v>1</v>
      </c>
      <c r="V54" s="73">
        <v>1</v>
      </c>
    </row>
    <row r="55" spans="1:22" ht="15">
      <c r="A55" s="68" t="s">
        <v>102</v>
      </c>
      <c r="B55" s="69" t="s">
        <v>91</v>
      </c>
      <c r="C55" s="70" t="s">
        <v>109</v>
      </c>
      <c r="D55" s="69" t="s">
        <v>12</v>
      </c>
      <c r="E55" s="69">
        <v>7</v>
      </c>
      <c r="F55" s="69">
        <v>6</v>
      </c>
      <c r="G55" s="71">
        <v>85.71</v>
      </c>
      <c r="H55" s="69">
        <v>0</v>
      </c>
      <c r="I55" s="69">
        <v>0</v>
      </c>
      <c r="J55" s="69">
        <v>2</v>
      </c>
      <c r="K55" s="69">
        <v>0</v>
      </c>
      <c r="L55" s="69">
        <v>0</v>
      </c>
      <c r="M55" s="69">
        <v>2</v>
      </c>
      <c r="N55" s="69">
        <v>1</v>
      </c>
      <c r="O55" s="69">
        <v>1</v>
      </c>
      <c r="P55" s="69">
        <v>1</v>
      </c>
      <c r="Q55" s="71">
        <v>37.5</v>
      </c>
      <c r="R55" s="69">
        <v>3</v>
      </c>
      <c r="S55" s="69">
        <v>1</v>
      </c>
      <c r="T55" s="69">
        <v>2</v>
      </c>
      <c r="U55" s="69">
        <v>0</v>
      </c>
      <c r="V55" s="73">
        <v>0</v>
      </c>
    </row>
    <row r="56" spans="1:22" ht="15">
      <c r="A56" s="68" t="s">
        <v>102</v>
      </c>
      <c r="B56" s="69" t="s">
        <v>91</v>
      </c>
      <c r="C56" s="70" t="s">
        <v>109</v>
      </c>
      <c r="D56" s="69" t="s">
        <v>14</v>
      </c>
      <c r="E56" s="69">
        <v>25</v>
      </c>
      <c r="F56" s="69">
        <v>24</v>
      </c>
      <c r="G56" s="71">
        <v>96</v>
      </c>
      <c r="H56" s="69">
        <v>1</v>
      </c>
      <c r="I56" s="69">
        <v>1</v>
      </c>
      <c r="J56" s="69">
        <v>2</v>
      </c>
      <c r="K56" s="69">
        <v>1</v>
      </c>
      <c r="L56" s="69">
        <v>3</v>
      </c>
      <c r="M56" s="69">
        <v>8</v>
      </c>
      <c r="N56" s="69">
        <v>4</v>
      </c>
      <c r="O56" s="69">
        <v>4</v>
      </c>
      <c r="P56" s="69">
        <v>1</v>
      </c>
      <c r="Q56" s="71">
        <v>40</v>
      </c>
      <c r="R56" s="69">
        <v>10</v>
      </c>
      <c r="S56" s="69">
        <v>9</v>
      </c>
      <c r="T56" s="69">
        <v>3</v>
      </c>
      <c r="U56" s="69">
        <v>1</v>
      </c>
      <c r="V56" s="73">
        <v>1</v>
      </c>
    </row>
    <row r="57" spans="1:22" ht="15">
      <c r="A57" s="68" t="s">
        <v>102</v>
      </c>
      <c r="B57" s="69" t="s">
        <v>91</v>
      </c>
      <c r="C57" s="70" t="s">
        <v>110</v>
      </c>
      <c r="D57" s="69" t="s">
        <v>13</v>
      </c>
      <c r="E57" s="69">
        <v>18</v>
      </c>
      <c r="F57" s="69">
        <v>18</v>
      </c>
      <c r="G57" s="71">
        <v>100</v>
      </c>
      <c r="H57" s="69">
        <v>2</v>
      </c>
      <c r="I57" s="69">
        <v>1</v>
      </c>
      <c r="J57" s="69">
        <v>0</v>
      </c>
      <c r="K57" s="69">
        <v>2</v>
      </c>
      <c r="L57" s="69">
        <v>3</v>
      </c>
      <c r="M57" s="69">
        <v>5</v>
      </c>
      <c r="N57" s="69">
        <v>2</v>
      </c>
      <c r="O57" s="69">
        <v>3</v>
      </c>
      <c r="P57" s="69">
        <v>0</v>
      </c>
      <c r="Q57" s="71">
        <v>46.53</v>
      </c>
      <c r="R57" s="69">
        <v>0</v>
      </c>
      <c r="S57" s="69">
        <v>8</v>
      </c>
      <c r="T57" s="69">
        <v>5</v>
      </c>
      <c r="U57" s="69">
        <v>3</v>
      </c>
      <c r="V57" s="73">
        <v>2</v>
      </c>
    </row>
    <row r="58" spans="1:22" ht="15">
      <c r="A58" s="68" t="s">
        <v>102</v>
      </c>
      <c r="B58" s="69" t="s">
        <v>91</v>
      </c>
      <c r="C58" s="70" t="s">
        <v>110</v>
      </c>
      <c r="D58" s="69" t="s">
        <v>12</v>
      </c>
      <c r="E58" s="69">
        <v>7</v>
      </c>
      <c r="F58" s="69">
        <v>7</v>
      </c>
      <c r="G58" s="71">
        <v>100</v>
      </c>
      <c r="H58" s="69">
        <v>0</v>
      </c>
      <c r="I58" s="69">
        <v>0</v>
      </c>
      <c r="J58" s="69">
        <v>0</v>
      </c>
      <c r="K58" s="69">
        <v>1</v>
      </c>
      <c r="L58" s="69">
        <v>2</v>
      </c>
      <c r="M58" s="69">
        <v>0</v>
      </c>
      <c r="N58" s="69">
        <v>1</v>
      </c>
      <c r="O58" s="69">
        <v>3</v>
      </c>
      <c r="P58" s="69">
        <v>0</v>
      </c>
      <c r="Q58" s="71">
        <v>32.14</v>
      </c>
      <c r="R58" s="69">
        <v>1</v>
      </c>
      <c r="S58" s="69">
        <v>3</v>
      </c>
      <c r="T58" s="69">
        <v>3</v>
      </c>
      <c r="U58" s="69">
        <v>0</v>
      </c>
      <c r="V58" s="73">
        <v>0</v>
      </c>
    </row>
    <row r="59" spans="1:22" ht="15">
      <c r="A59" s="68" t="s">
        <v>102</v>
      </c>
      <c r="B59" s="69" t="s">
        <v>91</v>
      </c>
      <c r="C59" s="70" t="s">
        <v>110</v>
      </c>
      <c r="D59" s="69" t="s">
        <v>14</v>
      </c>
      <c r="E59" s="69">
        <v>25</v>
      </c>
      <c r="F59" s="69">
        <v>25</v>
      </c>
      <c r="G59" s="71">
        <v>100</v>
      </c>
      <c r="H59" s="69">
        <v>2</v>
      </c>
      <c r="I59" s="69">
        <v>1</v>
      </c>
      <c r="J59" s="69">
        <v>0</v>
      </c>
      <c r="K59" s="69">
        <v>3</v>
      </c>
      <c r="L59" s="69">
        <v>5</v>
      </c>
      <c r="M59" s="69">
        <v>5</v>
      </c>
      <c r="N59" s="69">
        <v>3</v>
      </c>
      <c r="O59" s="69">
        <v>6</v>
      </c>
      <c r="P59" s="69">
        <v>0</v>
      </c>
      <c r="Q59" s="71">
        <v>42.5</v>
      </c>
      <c r="R59" s="69">
        <v>1</v>
      </c>
      <c r="S59" s="69">
        <v>11</v>
      </c>
      <c r="T59" s="69">
        <v>8</v>
      </c>
      <c r="U59" s="69">
        <v>3</v>
      </c>
      <c r="V59" s="73">
        <v>2</v>
      </c>
    </row>
    <row r="60" spans="1:22" ht="15">
      <c r="A60" s="68" t="s">
        <v>90</v>
      </c>
      <c r="B60" s="69"/>
      <c r="C60" s="70"/>
      <c r="D60" s="69"/>
      <c r="E60" s="69"/>
      <c r="F60" s="69"/>
      <c r="G60" s="71"/>
      <c r="H60" s="69"/>
      <c r="I60" s="69"/>
      <c r="J60" s="69"/>
      <c r="K60" s="69"/>
      <c r="L60" s="69"/>
      <c r="M60" s="69"/>
      <c r="N60" s="69"/>
      <c r="O60" s="69"/>
      <c r="P60" s="69"/>
      <c r="Q60" s="71"/>
      <c r="R60" s="69"/>
      <c r="S60" s="69"/>
      <c r="T60" s="69"/>
      <c r="U60" s="69"/>
      <c r="V60" s="73"/>
    </row>
  </sheetData>
  <sheetProtection/>
  <mergeCells count="6">
    <mergeCell ref="A2:O2"/>
    <mergeCell ref="A5:V5"/>
    <mergeCell ref="A6:B6"/>
    <mergeCell ref="D6:F6"/>
    <mergeCell ref="H6:P6"/>
    <mergeCell ref="R6:V6"/>
  </mergeCells>
  <printOptions/>
  <pageMargins left="0" right="0" top="0.75" bottom="0.75" header="0.3" footer="0.3"/>
  <pageSetup horizontalDpi="600" verticalDpi="600" orientation="landscape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7" sqref="A30:J30"/>
    </sheetView>
  </sheetViews>
  <sheetFormatPr defaultColWidth="9.140625" defaultRowHeight="15"/>
  <cols>
    <col min="4" max="5" width="6.57421875" style="0" customWidth="1"/>
    <col min="6" max="8" width="8.421875" style="0" customWidth="1"/>
  </cols>
  <sheetData>
    <row r="1" spans="1:13" ht="15.75">
      <c r="A1" s="159" t="s">
        <v>202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5" ht="15">
      <c r="A2" s="208" t="s">
        <v>67</v>
      </c>
      <c r="B2" s="209"/>
      <c r="C2" s="209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1"/>
    </row>
    <row r="3" spans="1:15" ht="15">
      <c r="A3" s="116" t="s">
        <v>111</v>
      </c>
      <c r="B3" s="117"/>
      <c r="C3" s="117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5">
      <c r="A4" s="212"/>
      <c r="B4" s="214" t="s">
        <v>112</v>
      </c>
      <c r="C4" s="150" t="s">
        <v>2</v>
      </c>
      <c r="D4" s="149" t="s">
        <v>4</v>
      </c>
      <c r="E4" s="149" t="s">
        <v>113</v>
      </c>
      <c r="F4" s="149"/>
      <c r="G4" s="149"/>
      <c r="H4" s="149"/>
      <c r="I4" s="227" t="s">
        <v>18</v>
      </c>
      <c r="J4" s="228" t="s">
        <v>114</v>
      </c>
      <c r="K4" s="228"/>
      <c r="L4" s="228"/>
      <c r="M4" s="228"/>
      <c r="N4" s="228"/>
      <c r="O4" s="217" t="s">
        <v>77</v>
      </c>
    </row>
    <row r="5" spans="1:15" ht="15">
      <c r="A5" s="212"/>
      <c r="B5" s="215"/>
      <c r="C5" s="150"/>
      <c r="D5" s="149"/>
      <c r="E5" s="150" t="s">
        <v>115</v>
      </c>
      <c r="F5" s="149" t="s">
        <v>116</v>
      </c>
      <c r="G5" s="149" t="s">
        <v>117</v>
      </c>
      <c r="H5" s="150" t="s">
        <v>118</v>
      </c>
      <c r="I5" s="227"/>
      <c r="J5" s="150" t="s">
        <v>119</v>
      </c>
      <c r="K5" s="150" t="s">
        <v>120</v>
      </c>
      <c r="L5" s="150" t="s">
        <v>121</v>
      </c>
      <c r="M5" s="150" t="s">
        <v>122</v>
      </c>
      <c r="N5" s="150" t="s">
        <v>123</v>
      </c>
      <c r="O5" s="217"/>
    </row>
    <row r="6" spans="1:15" ht="15">
      <c r="A6" s="213"/>
      <c r="B6" s="216"/>
      <c r="C6" s="150"/>
      <c r="D6" s="149"/>
      <c r="E6" s="149"/>
      <c r="F6" s="149"/>
      <c r="G6" s="149"/>
      <c r="H6" s="149"/>
      <c r="I6" s="227"/>
      <c r="J6" s="150"/>
      <c r="K6" s="150"/>
      <c r="L6" s="150"/>
      <c r="M6" s="150"/>
      <c r="N6" s="150"/>
      <c r="O6" s="217"/>
    </row>
    <row r="7" spans="1:15" ht="15" customHeight="1">
      <c r="A7" s="218">
        <v>1</v>
      </c>
      <c r="B7" s="221" t="s">
        <v>124</v>
      </c>
      <c r="C7" s="224" t="s">
        <v>10</v>
      </c>
      <c r="D7" s="74" t="s">
        <v>12</v>
      </c>
      <c r="E7" s="75">
        <v>42</v>
      </c>
      <c r="F7" s="75">
        <v>41</v>
      </c>
      <c r="G7" s="75">
        <v>0</v>
      </c>
      <c r="H7" s="75">
        <v>1</v>
      </c>
      <c r="I7" s="76">
        <v>97.62</v>
      </c>
      <c r="J7" s="75">
        <v>0</v>
      </c>
      <c r="K7" s="75">
        <v>7</v>
      </c>
      <c r="L7" s="75">
        <v>17</v>
      </c>
      <c r="M7" s="75">
        <v>13</v>
      </c>
      <c r="N7" s="75">
        <v>4</v>
      </c>
      <c r="O7" s="77">
        <v>61.37</v>
      </c>
    </row>
    <row r="8" spans="1:15" ht="15">
      <c r="A8" s="219"/>
      <c r="B8" s="222"/>
      <c r="C8" s="225"/>
      <c r="D8" s="74" t="s">
        <v>13</v>
      </c>
      <c r="E8" s="75">
        <v>57</v>
      </c>
      <c r="F8" s="75">
        <v>57</v>
      </c>
      <c r="G8" s="75">
        <v>0</v>
      </c>
      <c r="H8" s="75">
        <v>0</v>
      </c>
      <c r="I8" s="76">
        <v>100</v>
      </c>
      <c r="J8" s="75">
        <v>0</v>
      </c>
      <c r="K8" s="75">
        <v>2</v>
      </c>
      <c r="L8" s="75">
        <v>30</v>
      </c>
      <c r="M8" s="75">
        <v>22</v>
      </c>
      <c r="N8" s="75">
        <v>3</v>
      </c>
      <c r="O8" s="77">
        <v>65.44</v>
      </c>
    </row>
    <row r="9" spans="1:15" ht="15">
      <c r="A9" s="220"/>
      <c r="B9" s="223"/>
      <c r="C9" s="226"/>
      <c r="D9" s="78" t="s">
        <v>14</v>
      </c>
      <c r="E9" s="79">
        <v>99</v>
      </c>
      <c r="F9" s="79">
        <v>98</v>
      </c>
      <c r="G9" s="79">
        <v>0</v>
      </c>
      <c r="H9" s="79">
        <v>1</v>
      </c>
      <c r="I9" s="80">
        <v>98.99</v>
      </c>
      <c r="J9" s="79">
        <v>0</v>
      </c>
      <c r="K9" s="79">
        <v>9</v>
      </c>
      <c r="L9" s="79">
        <v>47</v>
      </c>
      <c r="M9" s="79">
        <v>35</v>
      </c>
      <c r="N9" s="79">
        <v>7</v>
      </c>
      <c r="O9" s="81">
        <v>63.71</v>
      </c>
    </row>
    <row r="10" spans="1:15" ht="15" customHeight="1">
      <c r="A10" s="218">
        <v>2</v>
      </c>
      <c r="B10" s="221" t="s">
        <v>125</v>
      </c>
      <c r="C10" s="224" t="s">
        <v>10</v>
      </c>
      <c r="D10" s="74" t="s">
        <v>12</v>
      </c>
      <c r="E10" s="75">
        <v>35</v>
      </c>
      <c r="F10" s="75">
        <v>35</v>
      </c>
      <c r="G10" s="75">
        <v>0</v>
      </c>
      <c r="H10" s="75">
        <v>0</v>
      </c>
      <c r="I10" s="76">
        <v>100</v>
      </c>
      <c r="J10" s="75">
        <v>0</v>
      </c>
      <c r="K10" s="75">
        <v>5</v>
      </c>
      <c r="L10" s="75">
        <v>14</v>
      </c>
      <c r="M10" s="75">
        <v>12</v>
      </c>
      <c r="N10" s="75">
        <v>4</v>
      </c>
      <c r="O10" s="77">
        <v>64.36</v>
      </c>
    </row>
    <row r="11" spans="1:15" ht="15">
      <c r="A11" s="219"/>
      <c r="B11" s="222"/>
      <c r="C11" s="225"/>
      <c r="D11" s="74" t="s">
        <v>13</v>
      </c>
      <c r="E11" s="75">
        <v>39</v>
      </c>
      <c r="F11" s="75">
        <v>39</v>
      </c>
      <c r="G11" s="75">
        <v>0</v>
      </c>
      <c r="H11" s="75">
        <v>0</v>
      </c>
      <c r="I11" s="76">
        <v>100</v>
      </c>
      <c r="J11" s="75">
        <v>0</v>
      </c>
      <c r="K11" s="75">
        <v>0</v>
      </c>
      <c r="L11" s="75">
        <v>17</v>
      </c>
      <c r="M11" s="75">
        <v>19</v>
      </c>
      <c r="N11" s="75">
        <v>3</v>
      </c>
      <c r="O11" s="77">
        <v>69.62</v>
      </c>
    </row>
    <row r="12" spans="1:15" ht="15">
      <c r="A12" s="220"/>
      <c r="B12" s="223"/>
      <c r="C12" s="226"/>
      <c r="D12" s="78" t="s">
        <v>14</v>
      </c>
      <c r="E12" s="79">
        <v>74</v>
      </c>
      <c r="F12" s="79">
        <v>74</v>
      </c>
      <c r="G12" s="79">
        <v>0</v>
      </c>
      <c r="H12" s="79">
        <v>0</v>
      </c>
      <c r="I12" s="80">
        <v>100</v>
      </c>
      <c r="J12" s="79">
        <v>0</v>
      </c>
      <c r="K12" s="79">
        <v>5</v>
      </c>
      <c r="L12" s="79">
        <v>31</v>
      </c>
      <c r="M12" s="79">
        <v>31</v>
      </c>
      <c r="N12" s="79">
        <v>7</v>
      </c>
      <c r="O12" s="81">
        <v>67.13</v>
      </c>
    </row>
    <row r="13" spans="1:15" ht="15" customHeight="1">
      <c r="A13" s="218">
        <v>3</v>
      </c>
      <c r="B13" s="221" t="s">
        <v>126</v>
      </c>
      <c r="C13" s="224" t="s">
        <v>10</v>
      </c>
      <c r="D13" s="74" t="s">
        <v>12</v>
      </c>
      <c r="E13" s="75">
        <v>7</v>
      </c>
      <c r="F13" s="75">
        <v>6</v>
      </c>
      <c r="G13" s="75">
        <v>0</v>
      </c>
      <c r="H13" s="75">
        <v>1</v>
      </c>
      <c r="I13" s="76">
        <v>85.71</v>
      </c>
      <c r="J13" s="75">
        <v>0</v>
      </c>
      <c r="K13" s="75">
        <v>2</v>
      </c>
      <c r="L13" s="75">
        <v>3</v>
      </c>
      <c r="M13" s="75">
        <v>1</v>
      </c>
      <c r="N13" s="75">
        <v>0</v>
      </c>
      <c r="O13" s="77">
        <v>46.43</v>
      </c>
    </row>
    <row r="14" spans="1:15" ht="15">
      <c r="A14" s="219"/>
      <c r="B14" s="222"/>
      <c r="C14" s="225"/>
      <c r="D14" s="74" t="s">
        <v>13</v>
      </c>
      <c r="E14" s="75">
        <v>18</v>
      </c>
      <c r="F14" s="75">
        <v>18</v>
      </c>
      <c r="G14" s="75">
        <v>0</v>
      </c>
      <c r="H14" s="75">
        <v>0</v>
      </c>
      <c r="I14" s="76">
        <v>100</v>
      </c>
      <c r="J14" s="75">
        <v>0</v>
      </c>
      <c r="K14" s="75">
        <v>2</v>
      </c>
      <c r="L14" s="75">
        <v>13</v>
      </c>
      <c r="M14" s="75">
        <v>3</v>
      </c>
      <c r="N14" s="75">
        <v>0</v>
      </c>
      <c r="O14" s="77">
        <v>56.39</v>
      </c>
    </row>
    <row r="15" spans="1:15" ht="15">
      <c r="A15" s="220"/>
      <c r="B15" s="223"/>
      <c r="C15" s="226"/>
      <c r="D15" s="78" t="s">
        <v>14</v>
      </c>
      <c r="E15" s="79">
        <v>25</v>
      </c>
      <c r="F15" s="79">
        <v>24</v>
      </c>
      <c r="G15" s="79">
        <v>0</v>
      </c>
      <c r="H15" s="79">
        <v>1</v>
      </c>
      <c r="I15" s="80">
        <v>96</v>
      </c>
      <c r="J15" s="79">
        <v>0</v>
      </c>
      <c r="K15" s="79">
        <v>4</v>
      </c>
      <c r="L15" s="79">
        <v>16</v>
      </c>
      <c r="M15" s="79">
        <v>4</v>
      </c>
      <c r="N15" s="79">
        <v>0</v>
      </c>
      <c r="O15" s="81">
        <v>53.6</v>
      </c>
    </row>
    <row r="16" ht="3" customHeight="1"/>
    <row r="17" ht="15" hidden="1"/>
    <row r="18" spans="1:8" ht="15">
      <c r="A18" s="52" t="s">
        <v>127</v>
      </c>
      <c r="B18" s="114"/>
      <c r="C18" s="114"/>
      <c r="D18" s="114"/>
      <c r="E18" s="114"/>
      <c r="F18" s="114"/>
      <c r="G18" s="114"/>
      <c r="H18" s="115"/>
    </row>
    <row r="19" spans="1:8" ht="15">
      <c r="A19" s="229"/>
      <c r="B19" s="230"/>
      <c r="C19" s="230"/>
      <c r="D19" s="230"/>
      <c r="E19" s="230"/>
      <c r="F19" s="230"/>
      <c r="G19" s="230"/>
      <c r="H19" s="231"/>
    </row>
    <row r="20" spans="1:8" ht="15">
      <c r="A20" s="232" t="s">
        <v>128</v>
      </c>
      <c r="B20" s="234" t="s">
        <v>39</v>
      </c>
      <c r="C20" s="113" t="s">
        <v>129</v>
      </c>
      <c r="D20" s="236" t="s">
        <v>116</v>
      </c>
      <c r="E20" s="236"/>
      <c r="F20" s="236"/>
      <c r="G20" s="236"/>
      <c r="H20" s="237"/>
    </row>
    <row r="21" spans="1:8" ht="15">
      <c r="A21" s="233"/>
      <c r="B21" s="235"/>
      <c r="C21" s="82" t="s">
        <v>130</v>
      </c>
      <c r="D21" s="82" t="s">
        <v>130</v>
      </c>
      <c r="E21" s="82" t="s">
        <v>132</v>
      </c>
      <c r="F21" s="82" t="s">
        <v>131</v>
      </c>
      <c r="G21" s="82" t="s">
        <v>132</v>
      </c>
      <c r="H21" s="83" t="s">
        <v>37</v>
      </c>
    </row>
    <row r="22" spans="1:8" ht="38.25">
      <c r="A22" s="84">
        <v>1</v>
      </c>
      <c r="B22" s="85" t="s">
        <v>9</v>
      </c>
      <c r="C22" s="86">
        <v>42</v>
      </c>
      <c r="D22" s="86">
        <v>41</v>
      </c>
      <c r="E22" s="87">
        <v>97.62</v>
      </c>
      <c r="F22" s="86">
        <v>57</v>
      </c>
      <c r="G22" s="87">
        <v>100</v>
      </c>
      <c r="H22" s="88">
        <v>98</v>
      </c>
    </row>
    <row r="24" spans="1:8" ht="15">
      <c r="A24" s="52" t="s">
        <v>133</v>
      </c>
      <c r="B24" s="114"/>
      <c r="C24" s="114"/>
      <c r="D24" s="114"/>
      <c r="E24" s="114"/>
      <c r="F24" s="114"/>
      <c r="G24" s="114"/>
      <c r="H24" s="115"/>
    </row>
    <row r="25" spans="1:8" ht="15">
      <c r="A25" s="229"/>
      <c r="B25" s="230"/>
      <c r="C25" s="230"/>
      <c r="D25" s="230"/>
      <c r="E25" s="230"/>
      <c r="F25" s="230"/>
      <c r="G25" s="230"/>
      <c r="H25" s="231"/>
    </row>
    <row r="26" spans="1:8" ht="15">
      <c r="A26" s="232" t="s">
        <v>128</v>
      </c>
      <c r="B26" s="234" t="s">
        <v>39</v>
      </c>
      <c r="C26" s="113" t="s">
        <v>129</v>
      </c>
      <c r="D26" s="236" t="s">
        <v>116</v>
      </c>
      <c r="E26" s="236"/>
      <c r="F26" s="236"/>
      <c r="G26" s="236"/>
      <c r="H26" s="237"/>
    </row>
    <row r="27" spans="1:8" ht="15">
      <c r="A27" s="233"/>
      <c r="B27" s="235"/>
      <c r="C27" s="82" t="s">
        <v>130</v>
      </c>
      <c r="D27" s="82" t="s">
        <v>130</v>
      </c>
      <c r="E27" s="82" t="s">
        <v>132</v>
      </c>
      <c r="F27" s="82" t="s">
        <v>131</v>
      </c>
      <c r="G27" s="82" t="s">
        <v>132</v>
      </c>
      <c r="H27" s="83" t="s">
        <v>37</v>
      </c>
    </row>
    <row r="28" spans="1:8" ht="38.25">
      <c r="A28" s="84">
        <v>1</v>
      </c>
      <c r="B28" s="85" t="s">
        <v>9</v>
      </c>
      <c r="C28" s="86">
        <v>35</v>
      </c>
      <c r="D28" s="86">
        <v>35</v>
      </c>
      <c r="E28" s="87">
        <v>100</v>
      </c>
      <c r="F28" s="86">
        <v>39</v>
      </c>
      <c r="G28" s="87">
        <v>100</v>
      </c>
      <c r="H28" s="88">
        <v>74</v>
      </c>
    </row>
    <row r="30" spans="1:8" ht="15">
      <c r="A30" s="52" t="s">
        <v>134</v>
      </c>
      <c r="B30" s="114"/>
      <c r="C30" s="114"/>
      <c r="D30" s="114"/>
      <c r="E30" s="114"/>
      <c r="F30" s="114"/>
      <c r="G30" s="114"/>
      <c r="H30" s="115"/>
    </row>
    <row r="31" spans="1:8" ht="15">
      <c r="A31" s="229"/>
      <c r="B31" s="230"/>
      <c r="C31" s="230"/>
      <c r="D31" s="230"/>
      <c r="E31" s="230"/>
      <c r="F31" s="230"/>
      <c r="G31" s="230"/>
      <c r="H31" s="231"/>
    </row>
    <row r="32" spans="1:8" ht="15">
      <c r="A32" s="232" t="s">
        <v>128</v>
      </c>
      <c r="B32" s="234" t="s">
        <v>39</v>
      </c>
      <c r="C32" s="113" t="s">
        <v>129</v>
      </c>
      <c r="D32" s="236" t="s">
        <v>116</v>
      </c>
      <c r="E32" s="236"/>
      <c r="F32" s="236"/>
      <c r="G32" s="236"/>
      <c r="H32" s="237"/>
    </row>
    <row r="33" spans="1:8" ht="15">
      <c r="A33" s="233"/>
      <c r="B33" s="235"/>
      <c r="C33" s="82" t="s">
        <v>130</v>
      </c>
      <c r="D33" s="82" t="s">
        <v>130</v>
      </c>
      <c r="E33" s="82" t="s">
        <v>132</v>
      </c>
      <c r="F33" s="82" t="s">
        <v>131</v>
      </c>
      <c r="G33" s="82" t="s">
        <v>132</v>
      </c>
      <c r="H33" s="83" t="s">
        <v>37</v>
      </c>
    </row>
    <row r="34" spans="1:8" ht="38.25">
      <c r="A34" s="84">
        <v>1</v>
      </c>
      <c r="B34" s="85" t="s">
        <v>9</v>
      </c>
      <c r="C34" s="86">
        <v>7</v>
      </c>
      <c r="D34" s="86">
        <v>6</v>
      </c>
      <c r="E34" s="87">
        <v>85.71</v>
      </c>
      <c r="F34" s="86">
        <v>18</v>
      </c>
      <c r="G34" s="87">
        <v>100</v>
      </c>
      <c r="H34" s="88">
        <v>24</v>
      </c>
    </row>
  </sheetData>
  <sheetProtection/>
  <mergeCells count="41">
    <mergeCell ref="A1:M1"/>
    <mergeCell ref="A31:H31"/>
    <mergeCell ref="A32:A33"/>
    <mergeCell ref="B32:B33"/>
    <mergeCell ref="D32:H32"/>
    <mergeCell ref="A25:H25"/>
    <mergeCell ref="A26:A27"/>
    <mergeCell ref="B26:B27"/>
    <mergeCell ref="D26:H26"/>
    <mergeCell ref="A19:H19"/>
    <mergeCell ref="A20:A21"/>
    <mergeCell ref="B20:B21"/>
    <mergeCell ref="D20:H20"/>
    <mergeCell ref="A10:A12"/>
    <mergeCell ref="B10:B12"/>
    <mergeCell ref="C10:C12"/>
    <mergeCell ref="A13:A15"/>
    <mergeCell ref="B13:B15"/>
    <mergeCell ref="C13:C15"/>
    <mergeCell ref="M5:M6"/>
    <mergeCell ref="N5:N6"/>
    <mergeCell ref="A7:A9"/>
    <mergeCell ref="B7:B9"/>
    <mergeCell ref="C7:C9"/>
    <mergeCell ref="I4:I6"/>
    <mergeCell ref="J4:N4"/>
    <mergeCell ref="A2:O2"/>
    <mergeCell ref="A3:O3"/>
    <mergeCell ref="A4:A6"/>
    <mergeCell ref="B4:B6"/>
    <mergeCell ref="C4:C6"/>
    <mergeCell ref="D4:D6"/>
    <mergeCell ref="E4:H4"/>
    <mergeCell ref="O4:O6"/>
    <mergeCell ref="E5:E6"/>
    <mergeCell ref="F5:F6"/>
    <mergeCell ref="G5:G6"/>
    <mergeCell ref="H5:H6"/>
    <mergeCell ref="J5:J6"/>
    <mergeCell ref="K5:K6"/>
    <mergeCell ref="L5:L6"/>
  </mergeCells>
  <printOptions/>
  <pageMargins left="0" right="0" top="0" bottom="0" header="0.3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H11" sqref="H11"/>
    </sheetView>
  </sheetViews>
  <sheetFormatPr defaultColWidth="9.140625" defaultRowHeight="15"/>
  <cols>
    <col min="3" max="3" width="37.28125" style="100" customWidth="1"/>
    <col min="5" max="5" width="11.7109375" style="0" customWidth="1"/>
  </cols>
  <sheetData>
    <row r="1" ht="15"/>
    <row r="2" spans="1:15" ht="15.75">
      <c r="A2" s="159" t="s">
        <v>202</v>
      </c>
      <c r="B2" s="159"/>
      <c r="C2" s="159"/>
      <c r="D2" s="159"/>
      <c r="E2" s="159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5"/>
    <row r="4" spans="1:5" ht="15">
      <c r="A4" s="52" t="s">
        <v>135</v>
      </c>
      <c r="B4" s="50"/>
      <c r="C4" s="98"/>
      <c r="D4" s="50"/>
      <c r="E4" s="51"/>
    </row>
    <row r="5" spans="1:5" ht="15">
      <c r="A5" s="95"/>
      <c r="B5" s="96"/>
      <c r="C5" s="99"/>
      <c r="D5" s="96"/>
      <c r="E5" s="97"/>
    </row>
    <row r="6" spans="1:5" ht="15">
      <c r="A6" s="33"/>
      <c r="B6" s="89" t="s">
        <v>136</v>
      </c>
      <c r="C6" s="90" t="s">
        <v>137</v>
      </c>
      <c r="D6" s="89" t="s">
        <v>138</v>
      </c>
      <c r="E6" s="101" t="s">
        <v>139</v>
      </c>
    </row>
    <row r="7" spans="1:5" ht="18" customHeight="1">
      <c r="A7" s="41"/>
      <c r="B7" s="92">
        <v>1</v>
      </c>
      <c r="C7" s="93" t="s">
        <v>140</v>
      </c>
      <c r="D7" s="92">
        <v>471</v>
      </c>
      <c r="E7" s="94">
        <v>94.2</v>
      </c>
    </row>
    <row r="8" spans="1:5" ht="17.25" customHeight="1">
      <c r="A8" s="41"/>
      <c r="B8" s="92">
        <v>1</v>
      </c>
      <c r="C8" s="93" t="s">
        <v>141</v>
      </c>
      <c r="D8" s="92">
        <v>471</v>
      </c>
      <c r="E8" s="94">
        <v>94.2</v>
      </c>
    </row>
    <row r="9" spans="1:5" ht="22.5" customHeight="1">
      <c r="A9" s="41"/>
      <c r="B9" s="92">
        <v>2</v>
      </c>
      <c r="C9" s="93" t="s">
        <v>142</v>
      </c>
      <c r="D9" s="92">
        <v>466</v>
      </c>
      <c r="E9" s="94">
        <v>93.2</v>
      </c>
    </row>
    <row r="10" spans="1:5" ht="24.75" customHeight="1">
      <c r="A10" s="41"/>
      <c r="B10" s="92">
        <v>3</v>
      </c>
      <c r="C10" s="93" t="s">
        <v>143</v>
      </c>
      <c r="D10" s="92">
        <v>462</v>
      </c>
      <c r="E10" s="94">
        <v>92.4</v>
      </c>
    </row>
    <row r="11" spans="1:5" ht="24.75" customHeight="1">
      <c r="A11" s="41"/>
      <c r="B11" s="92">
        <v>4</v>
      </c>
      <c r="C11" s="93" t="s">
        <v>144</v>
      </c>
      <c r="D11" s="92">
        <v>458</v>
      </c>
      <c r="E11" s="94">
        <v>91.6</v>
      </c>
    </row>
    <row r="12" spans="1:5" ht="17.25" customHeight="1">
      <c r="A12" s="41"/>
      <c r="B12" s="92">
        <v>5</v>
      </c>
      <c r="C12" s="93" t="s">
        <v>145</v>
      </c>
      <c r="D12" s="92">
        <v>451</v>
      </c>
      <c r="E12" s="94">
        <v>90.2</v>
      </c>
    </row>
    <row r="13" spans="1:5" ht="17.25" customHeight="1">
      <c r="A13" s="41"/>
      <c r="B13" s="92">
        <v>6</v>
      </c>
      <c r="C13" s="93" t="s">
        <v>146</v>
      </c>
      <c r="D13" s="92">
        <v>450</v>
      </c>
      <c r="E13" s="94">
        <v>90</v>
      </c>
    </row>
    <row r="14" spans="1:5" ht="15" customHeight="1">
      <c r="A14" s="41"/>
      <c r="B14" s="92">
        <v>7</v>
      </c>
      <c r="C14" s="93" t="s">
        <v>147</v>
      </c>
      <c r="D14" s="92">
        <v>445</v>
      </c>
      <c r="E14" s="94">
        <v>89</v>
      </c>
    </row>
    <row r="15" spans="1:5" ht="19.5" customHeight="1">
      <c r="A15" s="41"/>
      <c r="B15" s="92">
        <v>7</v>
      </c>
      <c r="C15" s="93" t="s">
        <v>148</v>
      </c>
      <c r="D15" s="92">
        <v>445</v>
      </c>
      <c r="E15" s="94">
        <v>89</v>
      </c>
    </row>
    <row r="16" spans="1:5" ht="15" customHeight="1">
      <c r="A16" s="41"/>
      <c r="B16" s="92">
        <v>8</v>
      </c>
      <c r="C16" s="93" t="s">
        <v>149</v>
      </c>
      <c r="D16" s="92">
        <v>437</v>
      </c>
      <c r="E16" s="94">
        <v>87.4</v>
      </c>
    </row>
    <row r="17" spans="1:5" ht="18.75" customHeight="1">
      <c r="A17" s="41"/>
      <c r="B17" s="92">
        <v>9</v>
      </c>
      <c r="C17" s="93" t="s">
        <v>150</v>
      </c>
      <c r="D17" s="92">
        <v>428</v>
      </c>
      <c r="E17" s="94">
        <v>85.6</v>
      </c>
    </row>
    <row r="18" spans="1:5" ht="24.75" customHeight="1">
      <c r="A18" s="41"/>
      <c r="B18" s="92">
        <v>10</v>
      </c>
      <c r="C18" s="93" t="s">
        <v>151</v>
      </c>
      <c r="D18" s="92">
        <v>427</v>
      </c>
      <c r="E18" s="94">
        <v>85.4</v>
      </c>
    </row>
    <row r="19" spans="1:5" ht="24.75" customHeight="1">
      <c r="A19" s="41"/>
      <c r="B19" s="92">
        <v>11</v>
      </c>
      <c r="C19" s="93" t="s">
        <v>152</v>
      </c>
      <c r="D19" s="92">
        <v>425</v>
      </c>
      <c r="E19" s="94">
        <v>85</v>
      </c>
    </row>
    <row r="20" spans="1:5" ht="19.5" customHeight="1">
      <c r="A20" s="41"/>
      <c r="B20" s="92">
        <v>12</v>
      </c>
      <c r="C20" s="93" t="s">
        <v>153</v>
      </c>
      <c r="D20" s="92">
        <v>423</v>
      </c>
      <c r="E20" s="94">
        <v>84.6</v>
      </c>
    </row>
    <row r="21" spans="1:5" ht="26.25" customHeight="1">
      <c r="A21" s="41"/>
      <c r="B21" s="92">
        <v>13</v>
      </c>
      <c r="C21" s="93" t="s">
        <v>154</v>
      </c>
      <c r="D21" s="92">
        <v>420</v>
      </c>
      <c r="E21" s="94">
        <v>84</v>
      </c>
    </row>
    <row r="22" spans="1:5" ht="24.75" customHeight="1">
      <c r="A22" s="41"/>
      <c r="B22" s="92">
        <v>14</v>
      </c>
      <c r="C22" s="93" t="s">
        <v>155</v>
      </c>
      <c r="D22" s="92">
        <v>417</v>
      </c>
      <c r="E22" s="94">
        <v>83.4</v>
      </c>
    </row>
    <row r="23" spans="1:5" ht="19.5" customHeight="1">
      <c r="A23" s="41"/>
      <c r="B23" s="92">
        <v>15</v>
      </c>
      <c r="C23" s="93" t="s">
        <v>156</v>
      </c>
      <c r="D23" s="92">
        <v>414</v>
      </c>
      <c r="E23" s="94">
        <v>82.8</v>
      </c>
    </row>
    <row r="24" spans="1:5" ht="24.75" customHeight="1">
      <c r="A24" s="41"/>
      <c r="B24" s="92">
        <v>16</v>
      </c>
      <c r="C24" s="93" t="s">
        <v>157</v>
      </c>
      <c r="D24" s="92">
        <v>410</v>
      </c>
      <c r="E24" s="94">
        <v>82</v>
      </c>
    </row>
    <row r="25" spans="1:5" ht="21.75" customHeight="1">
      <c r="A25" s="41"/>
      <c r="B25" s="92">
        <v>17</v>
      </c>
      <c r="C25" s="93" t="s">
        <v>158</v>
      </c>
      <c r="D25" s="92">
        <v>401</v>
      </c>
      <c r="E25" s="94">
        <v>80.2</v>
      </c>
    </row>
    <row r="26" spans="1:5" ht="24.75" customHeight="1">
      <c r="A26" s="41"/>
      <c r="B26" s="92">
        <v>18</v>
      </c>
      <c r="C26" s="93" t="s">
        <v>159</v>
      </c>
      <c r="D26" s="92">
        <v>400</v>
      </c>
      <c r="E26" s="94">
        <v>80</v>
      </c>
    </row>
    <row r="27" spans="1:5" ht="24.75" customHeight="1">
      <c r="A27" s="41"/>
      <c r="B27" s="92">
        <v>19</v>
      </c>
      <c r="C27" s="93" t="s">
        <v>160</v>
      </c>
      <c r="D27" s="92">
        <v>399</v>
      </c>
      <c r="E27" s="94">
        <v>79.8</v>
      </c>
    </row>
    <row r="28" spans="1:5" ht="24.75" customHeight="1">
      <c r="A28" s="41"/>
      <c r="B28" s="92">
        <v>19</v>
      </c>
      <c r="C28" s="93" t="s">
        <v>161</v>
      </c>
      <c r="D28" s="92">
        <v>399</v>
      </c>
      <c r="E28" s="94">
        <v>79.8</v>
      </c>
    </row>
    <row r="29" spans="1:5" ht="15">
      <c r="A29" s="41"/>
      <c r="B29" s="92">
        <v>19</v>
      </c>
      <c r="C29" s="93" t="s">
        <v>162</v>
      </c>
      <c r="D29" s="92">
        <v>399</v>
      </c>
      <c r="E29" s="94">
        <v>79.8</v>
      </c>
    </row>
    <row r="30" spans="1:5" ht="24.75" customHeight="1">
      <c r="A30" s="41"/>
      <c r="B30" s="92">
        <v>20</v>
      </c>
      <c r="C30" s="93" t="s">
        <v>163</v>
      </c>
      <c r="D30" s="92">
        <v>395</v>
      </c>
      <c r="E30" s="94">
        <v>79</v>
      </c>
    </row>
    <row r="31" spans="1:5" ht="18.75" customHeight="1">
      <c r="A31" s="41"/>
      <c r="B31" s="92">
        <v>21</v>
      </c>
      <c r="C31" s="93" t="s">
        <v>164</v>
      </c>
      <c r="D31" s="92">
        <v>393</v>
      </c>
      <c r="E31" s="94">
        <v>78.6</v>
      </c>
    </row>
    <row r="32" spans="1:5" ht="24.75" customHeight="1">
      <c r="A32" s="41"/>
      <c r="B32" s="92">
        <v>21</v>
      </c>
      <c r="C32" s="93" t="s">
        <v>165</v>
      </c>
      <c r="D32" s="92">
        <v>393</v>
      </c>
      <c r="E32" s="94">
        <v>78.6</v>
      </c>
    </row>
    <row r="33" spans="1:5" ht="15">
      <c r="A33" s="41"/>
      <c r="B33" s="92">
        <v>21</v>
      </c>
      <c r="C33" s="93" t="s">
        <v>166</v>
      </c>
      <c r="D33" s="92">
        <v>393</v>
      </c>
      <c r="E33" s="94">
        <v>78.6</v>
      </c>
    </row>
    <row r="34" spans="1:5" ht="23.25" customHeight="1">
      <c r="A34" s="41"/>
      <c r="B34" s="92">
        <v>22</v>
      </c>
      <c r="C34" s="93" t="s">
        <v>167</v>
      </c>
      <c r="D34" s="92">
        <v>392</v>
      </c>
      <c r="E34" s="94">
        <v>78.4</v>
      </c>
    </row>
    <row r="35" spans="1:5" ht="19.5" customHeight="1">
      <c r="A35" s="41"/>
      <c r="B35" s="92">
        <v>23</v>
      </c>
      <c r="C35" s="93" t="s">
        <v>168</v>
      </c>
      <c r="D35" s="92">
        <v>391</v>
      </c>
      <c r="E35" s="94">
        <v>78.2</v>
      </c>
    </row>
    <row r="36" spans="1:5" ht="24.75" customHeight="1">
      <c r="A36" s="41"/>
      <c r="B36" s="92">
        <v>24</v>
      </c>
      <c r="C36" s="93" t="s">
        <v>169</v>
      </c>
      <c r="D36" s="92">
        <v>389</v>
      </c>
      <c r="E36" s="94">
        <v>77.8</v>
      </c>
    </row>
    <row r="37" spans="1:5" ht="24.75" customHeight="1">
      <c r="A37" s="41"/>
      <c r="B37" s="92">
        <v>24</v>
      </c>
      <c r="C37" s="93" t="s">
        <v>170</v>
      </c>
      <c r="D37" s="92">
        <v>389</v>
      </c>
      <c r="E37" s="94">
        <v>77.8</v>
      </c>
    </row>
    <row r="38" spans="1:5" ht="25.5" customHeight="1">
      <c r="A38" s="41"/>
      <c r="B38" s="92">
        <v>25</v>
      </c>
      <c r="C38" s="93" t="s">
        <v>171</v>
      </c>
      <c r="D38" s="92">
        <v>385</v>
      </c>
      <c r="E38" s="94">
        <v>77</v>
      </c>
    </row>
  </sheetData>
  <sheetProtection/>
  <mergeCells count="1">
    <mergeCell ref="A2:E2"/>
  </mergeCells>
  <printOptions/>
  <pageMargins left="0.7" right="0.7" top="0.75" bottom="0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E32"/>
  <sheetViews>
    <sheetView zoomScalePageLayoutView="0" workbookViewId="0" topLeftCell="A1">
      <selection activeCell="A3" sqref="A3:E3"/>
    </sheetView>
  </sheetViews>
  <sheetFormatPr defaultColWidth="9.140625" defaultRowHeight="15"/>
  <cols>
    <col min="3" max="3" width="24.00390625" style="100" customWidth="1"/>
  </cols>
  <sheetData>
    <row r="1" ht="15"/>
    <row r="2" ht="15"/>
    <row r="3" spans="1:5" ht="15.75">
      <c r="A3" s="159" t="s">
        <v>202</v>
      </c>
      <c r="B3" s="159"/>
      <c r="C3" s="159"/>
      <c r="D3" s="159"/>
      <c r="E3" s="159"/>
    </row>
    <row r="4" ht="15"/>
    <row r="5" ht="15"/>
    <row r="6" spans="1:5" ht="15">
      <c r="A6" s="238" t="s">
        <v>172</v>
      </c>
      <c r="B6" s="239"/>
      <c r="C6" s="239"/>
      <c r="D6" s="239"/>
      <c r="E6" s="240"/>
    </row>
    <row r="7" spans="1:5" ht="15">
      <c r="A7" s="188"/>
      <c r="B7" s="189"/>
      <c r="C7" s="189"/>
      <c r="D7" s="189"/>
      <c r="E7" s="190"/>
    </row>
    <row r="8" spans="1:5" ht="25.5">
      <c r="A8" s="33"/>
      <c r="B8" s="89" t="s">
        <v>136</v>
      </c>
      <c r="C8" s="90" t="s">
        <v>137</v>
      </c>
      <c r="D8" s="90" t="s">
        <v>138</v>
      </c>
      <c r="E8" s="91" t="s">
        <v>139</v>
      </c>
    </row>
    <row r="9" spans="1:5" ht="15">
      <c r="A9" s="41"/>
      <c r="B9" s="92">
        <v>1</v>
      </c>
      <c r="C9" s="93" t="s">
        <v>173</v>
      </c>
      <c r="D9" s="92">
        <v>430</v>
      </c>
      <c r="E9" s="94">
        <v>86</v>
      </c>
    </row>
    <row r="10" spans="1:5" ht="15">
      <c r="A10" s="41"/>
      <c r="B10" s="92">
        <v>2</v>
      </c>
      <c r="C10" s="93" t="s">
        <v>174</v>
      </c>
      <c r="D10" s="92">
        <v>421</v>
      </c>
      <c r="E10" s="94">
        <v>84.2</v>
      </c>
    </row>
    <row r="11" spans="1:5" ht="15">
      <c r="A11" s="41"/>
      <c r="B11" s="92">
        <v>3</v>
      </c>
      <c r="C11" s="93" t="s">
        <v>175</v>
      </c>
      <c r="D11" s="92">
        <v>415</v>
      </c>
      <c r="E11" s="94">
        <v>83</v>
      </c>
    </row>
    <row r="12" spans="1:5" ht="15">
      <c r="A12" s="41"/>
      <c r="B12" s="92">
        <v>4</v>
      </c>
      <c r="C12" s="93" t="s">
        <v>176</v>
      </c>
      <c r="D12" s="92">
        <v>396</v>
      </c>
      <c r="E12" s="94">
        <v>79.2</v>
      </c>
    </row>
    <row r="13" spans="1:5" ht="15">
      <c r="A13" s="41"/>
      <c r="B13" s="92">
        <v>5</v>
      </c>
      <c r="C13" s="93" t="s">
        <v>177</v>
      </c>
      <c r="D13" s="92">
        <v>354</v>
      </c>
      <c r="E13" s="94">
        <v>70.8</v>
      </c>
    </row>
    <row r="14" spans="1:5" ht="15">
      <c r="A14" s="41"/>
      <c r="B14" s="92">
        <v>6</v>
      </c>
      <c r="C14" s="93" t="s">
        <v>178</v>
      </c>
      <c r="D14" s="92">
        <v>353</v>
      </c>
      <c r="E14" s="94">
        <v>70.6</v>
      </c>
    </row>
    <row r="15" spans="1:5" ht="15">
      <c r="A15" s="41"/>
      <c r="B15" s="92">
        <v>7</v>
      </c>
      <c r="C15" s="93" t="s">
        <v>179</v>
      </c>
      <c r="D15" s="92">
        <v>348</v>
      </c>
      <c r="E15" s="94">
        <v>69.6</v>
      </c>
    </row>
    <row r="16" spans="1:5" ht="15">
      <c r="A16" s="41"/>
      <c r="B16" s="92">
        <v>8</v>
      </c>
      <c r="C16" s="93" t="s">
        <v>180</v>
      </c>
      <c r="D16" s="92">
        <v>344</v>
      </c>
      <c r="E16" s="94">
        <v>68.8</v>
      </c>
    </row>
    <row r="17" spans="1:5" ht="15">
      <c r="A17" s="41"/>
      <c r="B17" s="92">
        <v>9</v>
      </c>
      <c r="C17" s="93" t="s">
        <v>181</v>
      </c>
      <c r="D17" s="92">
        <v>341</v>
      </c>
      <c r="E17" s="94">
        <v>68.2</v>
      </c>
    </row>
    <row r="18" spans="1:5" ht="15">
      <c r="A18" s="41"/>
      <c r="B18" s="92">
        <v>10</v>
      </c>
      <c r="C18" s="93" t="s">
        <v>182</v>
      </c>
      <c r="D18" s="92">
        <v>334</v>
      </c>
      <c r="E18" s="94">
        <v>66.8</v>
      </c>
    </row>
    <row r="19" spans="1:5" ht="15">
      <c r="A19" s="41"/>
      <c r="B19" s="92">
        <v>10</v>
      </c>
      <c r="C19" s="93" t="s">
        <v>183</v>
      </c>
      <c r="D19" s="92">
        <v>334</v>
      </c>
      <c r="E19" s="94">
        <v>66.8</v>
      </c>
    </row>
    <row r="20" spans="1:5" ht="15">
      <c r="A20" s="41"/>
      <c r="B20" s="92">
        <v>11</v>
      </c>
      <c r="C20" s="93" t="s">
        <v>184</v>
      </c>
      <c r="D20" s="92">
        <v>330</v>
      </c>
      <c r="E20" s="94">
        <v>66</v>
      </c>
    </row>
    <row r="21" spans="1:5" ht="15">
      <c r="A21" s="41"/>
      <c r="B21" s="92">
        <v>12</v>
      </c>
      <c r="C21" s="93" t="s">
        <v>185</v>
      </c>
      <c r="D21" s="92">
        <v>328</v>
      </c>
      <c r="E21" s="94">
        <v>65.6</v>
      </c>
    </row>
    <row r="22" spans="1:5" ht="15">
      <c r="A22" s="41"/>
      <c r="B22" s="92">
        <v>12</v>
      </c>
      <c r="C22" s="93" t="s">
        <v>186</v>
      </c>
      <c r="D22" s="92">
        <v>328</v>
      </c>
      <c r="E22" s="94">
        <v>65.6</v>
      </c>
    </row>
    <row r="23" spans="1:5" ht="15">
      <c r="A23" s="41"/>
      <c r="B23" s="92">
        <v>13</v>
      </c>
      <c r="C23" s="93" t="s">
        <v>187</v>
      </c>
      <c r="D23" s="92">
        <v>321</v>
      </c>
      <c r="E23" s="94">
        <v>64.2</v>
      </c>
    </row>
    <row r="24" spans="1:5" ht="15">
      <c r="A24" s="41"/>
      <c r="B24" s="92">
        <v>14</v>
      </c>
      <c r="C24" s="93" t="s">
        <v>188</v>
      </c>
      <c r="D24" s="92">
        <v>313</v>
      </c>
      <c r="E24" s="94">
        <v>62.6</v>
      </c>
    </row>
    <row r="25" spans="1:5" ht="15">
      <c r="A25" s="41"/>
      <c r="B25" s="92">
        <v>15</v>
      </c>
      <c r="C25" s="93" t="s">
        <v>189</v>
      </c>
      <c r="D25" s="92">
        <v>305</v>
      </c>
      <c r="E25" s="94">
        <v>61</v>
      </c>
    </row>
    <row r="26" spans="1:5" ht="15">
      <c r="A26" s="41"/>
      <c r="B26" s="92">
        <v>16</v>
      </c>
      <c r="C26" s="93" t="s">
        <v>190</v>
      </c>
      <c r="D26" s="92">
        <v>302</v>
      </c>
      <c r="E26" s="94">
        <v>60.4</v>
      </c>
    </row>
    <row r="27" spans="1:5" ht="15">
      <c r="A27" s="41"/>
      <c r="B27" s="92">
        <v>17</v>
      </c>
      <c r="C27" s="93" t="s">
        <v>191</v>
      </c>
      <c r="D27" s="92">
        <v>301</v>
      </c>
      <c r="E27" s="94">
        <v>60.2</v>
      </c>
    </row>
    <row r="28" spans="1:5" ht="15">
      <c r="A28" s="41"/>
      <c r="B28" s="92">
        <v>17</v>
      </c>
      <c r="C28" s="93" t="s">
        <v>192</v>
      </c>
      <c r="D28" s="92">
        <v>301</v>
      </c>
      <c r="E28" s="94">
        <v>60.2</v>
      </c>
    </row>
    <row r="29" spans="1:5" ht="24.75">
      <c r="A29" s="41"/>
      <c r="B29" s="92">
        <v>18</v>
      </c>
      <c r="C29" s="93" t="s">
        <v>193</v>
      </c>
      <c r="D29" s="92">
        <v>266</v>
      </c>
      <c r="E29" s="94">
        <v>53.2</v>
      </c>
    </row>
    <row r="30" spans="1:5" ht="24.75">
      <c r="A30" s="41"/>
      <c r="B30" s="92">
        <v>19</v>
      </c>
      <c r="C30" s="93" t="s">
        <v>194</v>
      </c>
      <c r="D30" s="92">
        <v>260</v>
      </c>
      <c r="E30" s="94">
        <v>52</v>
      </c>
    </row>
    <row r="31" spans="1:5" ht="24.75">
      <c r="A31" s="41"/>
      <c r="B31" s="92">
        <v>20</v>
      </c>
      <c r="C31" s="93" t="s">
        <v>195</v>
      </c>
      <c r="D31" s="92">
        <v>259</v>
      </c>
      <c r="E31" s="94">
        <v>51.8</v>
      </c>
    </row>
    <row r="32" spans="1:5" ht="15">
      <c r="A32" s="41"/>
      <c r="B32" s="92">
        <v>21</v>
      </c>
      <c r="C32" s="93" t="s">
        <v>196</v>
      </c>
      <c r="D32" s="92">
        <v>254</v>
      </c>
      <c r="E32" s="94">
        <v>50.8</v>
      </c>
    </row>
  </sheetData>
  <sheetProtection/>
  <mergeCells count="3">
    <mergeCell ref="A6:E6"/>
    <mergeCell ref="A7:E7"/>
    <mergeCell ref="A3:E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28">
      <selection activeCell="L49" sqref="L49"/>
    </sheetView>
  </sheetViews>
  <sheetFormatPr defaultColWidth="9.140625" defaultRowHeight="15"/>
  <cols>
    <col min="7" max="7" width="6.00390625" style="0" customWidth="1"/>
    <col min="8" max="8" width="5.8515625" style="0" customWidth="1"/>
    <col min="9" max="9" width="4.28125" style="0" customWidth="1"/>
    <col min="10" max="10" width="4.8515625" style="0" customWidth="1"/>
    <col min="11" max="11" width="4.140625" style="0" customWidth="1"/>
    <col min="12" max="12" width="5.28125" style="0" customWidth="1"/>
    <col min="13" max="13" width="4.8515625" style="0" customWidth="1"/>
    <col min="14" max="14" width="4.421875" style="0" customWidth="1"/>
    <col min="15" max="15" width="5.00390625" style="0" customWidth="1"/>
    <col min="16" max="17" width="6.00390625" style="0" customWidth="1"/>
  </cols>
  <sheetData>
    <row r="1" spans="1:18" ht="15.75">
      <c r="A1" s="159" t="s">
        <v>202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5">
      <c r="A2" s="241" t="s">
        <v>197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3"/>
    </row>
    <row r="3" spans="1:18" ht="6.7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/>
    </row>
    <row r="4" spans="1:18" ht="15">
      <c r="A4" s="247"/>
      <c r="B4" s="249" t="s">
        <v>73</v>
      </c>
      <c r="C4" s="250"/>
      <c r="D4" s="162" t="s">
        <v>198</v>
      </c>
      <c r="E4" s="250" t="s">
        <v>6</v>
      </c>
      <c r="F4" s="250" t="s">
        <v>18</v>
      </c>
      <c r="G4" s="250" t="s">
        <v>19</v>
      </c>
      <c r="H4" s="250" t="s">
        <v>20</v>
      </c>
      <c r="I4" s="250" t="s">
        <v>21</v>
      </c>
      <c r="J4" s="250" t="s">
        <v>22</v>
      </c>
      <c r="K4" s="250" t="s">
        <v>23</v>
      </c>
      <c r="L4" s="250" t="s">
        <v>24</v>
      </c>
      <c r="M4" s="250" t="s">
        <v>94</v>
      </c>
      <c r="N4" s="250" t="s">
        <v>95</v>
      </c>
      <c r="O4" s="250" t="s">
        <v>96</v>
      </c>
      <c r="P4" s="250" t="s">
        <v>199</v>
      </c>
      <c r="Q4" s="250" t="s">
        <v>200</v>
      </c>
      <c r="R4" s="252" t="s">
        <v>77</v>
      </c>
    </row>
    <row r="5" spans="1:18" ht="15">
      <c r="A5" s="248"/>
      <c r="B5" s="249"/>
      <c r="C5" s="251"/>
      <c r="D5" s="163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3"/>
    </row>
    <row r="6" spans="1:18" ht="15">
      <c r="A6" s="254">
        <v>1</v>
      </c>
      <c r="B6" s="257" t="s">
        <v>31</v>
      </c>
      <c r="C6" s="102" t="s">
        <v>12</v>
      </c>
      <c r="D6" s="103">
        <v>42</v>
      </c>
      <c r="E6" s="103">
        <v>42</v>
      </c>
      <c r="F6" s="104">
        <v>100</v>
      </c>
      <c r="G6" s="103">
        <v>5</v>
      </c>
      <c r="H6" s="103">
        <v>9</v>
      </c>
      <c r="I6" s="103">
        <v>7</v>
      </c>
      <c r="J6" s="103">
        <v>7</v>
      </c>
      <c r="K6" s="103">
        <v>4</v>
      </c>
      <c r="L6" s="103">
        <v>5</v>
      </c>
      <c r="M6" s="103">
        <v>4</v>
      </c>
      <c r="N6" s="103">
        <v>1</v>
      </c>
      <c r="O6" s="103">
        <v>0</v>
      </c>
      <c r="P6" s="103">
        <v>42</v>
      </c>
      <c r="Q6" s="103">
        <v>220</v>
      </c>
      <c r="R6" s="105">
        <v>65.48</v>
      </c>
    </row>
    <row r="7" spans="1:18" ht="15">
      <c r="A7" s="255"/>
      <c r="B7" s="258"/>
      <c r="C7" s="102" t="s">
        <v>13</v>
      </c>
      <c r="D7" s="103">
        <v>57</v>
      </c>
      <c r="E7" s="103">
        <v>57</v>
      </c>
      <c r="F7" s="104">
        <v>100</v>
      </c>
      <c r="G7" s="103">
        <v>6</v>
      </c>
      <c r="H7" s="103">
        <v>12</v>
      </c>
      <c r="I7" s="103">
        <v>14</v>
      </c>
      <c r="J7" s="103">
        <v>12</v>
      </c>
      <c r="K7" s="103">
        <v>4</v>
      </c>
      <c r="L7" s="103">
        <v>4</v>
      </c>
      <c r="M7" s="103">
        <v>5</v>
      </c>
      <c r="N7" s="103">
        <v>0</v>
      </c>
      <c r="O7" s="103">
        <v>0</v>
      </c>
      <c r="P7" s="103">
        <v>57</v>
      </c>
      <c r="Q7" s="103">
        <v>314</v>
      </c>
      <c r="R7" s="105">
        <v>68.86</v>
      </c>
    </row>
    <row r="8" spans="1:18" ht="15">
      <c r="A8" s="256"/>
      <c r="B8" s="259"/>
      <c r="C8" s="102" t="s">
        <v>14</v>
      </c>
      <c r="D8" s="103">
        <v>99</v>
      </c>
      <c r="E8" s="103">
        <v>99</v>
      </c>
      <c r="F8" s="104">
        <v>100</v>
      </c>
      <c r="G8" s="103">
        <v>11</v>
      </c>
      <c r="H8" s="103">
        <v>21</v>
      </c>
      <c r="I8" s="103">
        <v>21</v>
      </c>
      <c r="J8" s="103">
        <v>19</v>
      </c>
      <c r="K8" s="103">
        <v>8</v>
      </c>
      <c r="L8" s="103">
        <v>9</v>
      </c>
      <c r="M8" s="103">
        <v>9</v>
      </c>
      <c r="N8" s="103">
        <v>1</v>
      </c>
      <c r="O8" s="103">
        <v>0</v>
      </c>
      <c r="P8" s="103">
        <v>99</v>
      </c>
      <c r="Q8" s="103">
        <v>534</v>
      </c>
      <c r="R8" s="105">
        <v>67.42</v>
      </c>
    </row>
    <row r="9" spans="1:18" ht="15">
      <c r="A9" s="254">
        <v>2</v>
      </c>
      <c r="B9" s="257" t="s">
        <v>32</v>
      </c>
      <c r="C9" s="102" t="s">
        <v>12</v>
      </c>
      <c r="D9" s="103">
        <v>15</v>
      </c>
      <c r="E9" s="103">
        <v>15</v>
      </c>
      <c r="F9" s="104">
        <v>100</v>
      </c>
      <c r="G9" s="103">
        <v>1</v>
      </c>
      <c r="H9" s="103">
        <v>4</v>
      </c>
      <c r="I9" s="103">
        <v>0</v>
      </c>
      <c r="J9" s="103">
        <v>0</v>
      </c>
      <c r="K9" s="103">
        <v>3</v>
      </c>
      <c r="L9" s="103">
        <v>4</v>
      </c>
      <c r="M9" s="103">
        <v>2</v>
      </c>
      <c r="N9" s="103">
        <v>1</v>
      </c>
      <c r="O9" s="103">
        <v>0</v>
      </c>
      <c r="P9" s="103">
        <v>15</v>
      </c>
      <c r="Q9" s="103">
        <v>65</v>
      </c>
      <c r="R9" s="105">
        <v>54.17</v>
      </c>
    </row>
    <row r="10" spans="1:18" ht="15">
      <c r="A10" s="255"/>
      <c r="B10" s="258"/>
      <c r="C10" s="102" t="s">
        <v>13</v>
      </c>
      <c r="D10" s="103">
        <v>32</v>
      </c>
      <c r="E10" s="103">
        <v>32</v>
      </c>
      <c r="F10" s="104">
        <v>100</v>
      </c>
      <c r="G10" s="103">
        <v>11</v>
      </c>
      <c r="H10" s="103">
        <v>8</v>
      </c>
      <c r="I10" s="103">
        <v>4</v>
      </c>
      <c r="J10" s="103">
        <v>2</v>
      </c>
      <c r="K10" s="103">
        <v>3</v>
      </c>
      <c r="L10" s="103">
        <v>4</v>
      </c>
      <c r="M10" s="103">
        <v>0</v>
      </c>
      <c r="N10" s="103">
        <v>0</v>
      </c>
      <c r="O10" s="103">
        <v>0</v>
      </c>
      <c r="P10" s="103">
        <v>32</v>
      </c>
      <c r="Q10" s="103">
        <v>202</v>
      </c>
      <c r="R10" s="105">
        <v>78.91</v>
      </c>
    </row>
    <row r="11" spans="1:18" ht="15">
      <c r="A11" s="256"/>
      <c r="B11" s="259"/>
      <c r="C11" s="102" t="s">
        <v>14</v>
      </c>
      <c r="D11" s="103">
        <v>47</v>
      </c>
      <c r="E11" s="103">
        <v>47</v>
      </c>
      <c r="F11" s="104">
        <v>100</v>
      </c>
      <c r="G11" s="103">
        <v>12</v>
      </c>
      <c r="H11" s="103">
        <v>12</v>
      </c>
      <c r="I11" s="103">
        <v>4</v>
      </c>
      <c r="J11" s="103">
        <v>2</v>
      </c>
      <c r="K11" s="103">
        <v>6</v>
      </c>
      <c r="L11" s="103">
        <v>8</v>
      </c>
      <c r="M11" s="103">
        <v>2</v>
      </c>
      <c r="N11" s="103">
        <v>1</v>
      </c>
      <c r="O11" s="103">
        <v>0</v>
      </c>
      <c r="P11" s="103">
        <v>47</v>
      </c>
      <c r="Q11" s="103">
        <v>267</v>
      </c>
      <c r="R11" s="105">
        <v>71.01</v>
      </c>
    </row>
    <row r="12" spans="1:18" ht="15">
      <c r="A12" s="254">
        <v>3</v>
      </c>
      <c r="B12" s="257" t="s">
        <v>103</v>
      </c>
      <c r="C12" s="102" t="s">
        <v>12</v>
      </c>
      <c r="D12" s="103">
        <v>35</v>
      </c>
      <c r="E12" s="103">
        <v>35</v>
      </c>
      <c r="F12" s="104">
        <v>100</v>
      </c>
      <c r="G12" s="103">
        <v>8</v>
      </c>
      <c r="H12" s="103">
        <v>5</v>
      </c>
      <c r="I12" s="103">
        <v>9</v>
      </c>
      <c r="J12" s="103">
        <v>6</v>
      </c>
      <c r="K12" s="103">
        <v>5</v>
      </c>
      <c r="L12" s="103">
        <v>2</v>
      </c>
      <c r="M12" s="103">
        <v>0</v>
      </c>
      <c r="N12" s="103">
        <v>0</v>
      </c>
      <c r="O12" s="103">
        <v>0</v>
      </c>
      <c r="P12" s="103">
        <v>35</v>
      </c>
      <c r="Q12" s="103">
        <v>209</v>
      </c>
      <c r="R12" s="105">
        <v>74.64</v>
      </c>
    </row>
    <row r="13" spans="1:18" ht="15">
      <c r="A13" s="255"/>
      <c r="B13" s="258"/>
      <c r="C13" s="102" t="s">
        <v>13</v>
      </c>
      <c r="D13" s="103">
        <v>39</v>
      </c>
      <c r="E13" s="103">
        <v>39</v>
      </c>
      <c r="F13" s="104">
        <v>100</v>
      </c>
      <c r="G13" s="103">
        <v>6</v>
      </c>
      <c r="H13" s="103">
        <v>8</v>
      </c>
      <c r="I13" s="103">
        <v>7</v>
      </c>
      <c r="J13" s="103">
        <v>10</v>
      </c>
      <c r="K13" s="103">
        <v>8</v>
      </c>
      <c r="L13" s="103">
        <v>0</v>
      </c>
      <c r="M13" s="103">
        <v>0</v>
      </c>
      <c r="N13" s="103">
        <v>0</v>
      </c>
      <c r="O13" s="103">
        <v>0</v>
      </c>
      <c r="P13" s="103">
        <v>39</v>
      </c>
      <c r="Q13" s="103">
        <v>228</v>
      </c>
      <c r="R13" s="105">
        <v>73.08</v>
      </c>
    </row>
    <row r="14" spans="1:18" ht="15">
      <c r="A14" s="256"/>
      <c r="B14" s="259"/>
      <c r="C14" s="102" t="s">
        <v>14</v>
      </c>
      <c r="D14" s="103">
        <v>74</v>
      </c>
      <c r="E14" s="103">
        <v>74</v>
      </c>
      <c r="F14" s="104">
        <v>100</v>
      </c>
      <c r="G14" s="103">
        <v>14</v>
      </c>
      <c r="H14" s="103">
        <v>13</v>
      </c>
      <c r="I14" s="103">
        <v>16</v>
      </c>
      <c r="J14" s="103">
        <v>16</v>
      </c>
      <c r="K14" s="103">
        <v>13</v>
      </c>
      <c r="L14" s="103">
        <v>2</v>
      </c>
      <c r="M14" s="103">
        <v>0</v>
      </c>
      <c r="N14" s="103">
        <v>0</v>
      </c>
      <c r="O14" s="103">
        <v>0</v>
      </c>
      <c r="P14" s="103">
        <v>74</v>
      </c>
      <c r="Q14" s="103">
        <v>437</v>
      </c>
      <c r="R14" s="105">
        <v>73.82</v>
      </c>
    </row>
    <row r="15" spans="1:18" ht="15">
      <c r="A15" s="254">
        <v>4</v>
      </c>
      <c r="B15" s="257" t="s">
        <v>104</v>
      </c>
      <c r="C15" s="102" t="s">
        <v>12</v>
      </c>
      <c r="D15" s="103">
        <v>35</v>
      </c>
      <c r="E15" s="103">
        <v>35</v>
      </c>
      <c r="F15" s="104">
        <v>100</v>
      </c>
      <c r="G15" s="103">
        <v>2</v>
      </c>
      <c r="H15" s="103">
        <v>6</v>
      </c>
      <c r="I15" s="103">
        <v>5</v>
      </c>
      <c r="J15" s="103">
        <v>9</v>
      </c>
      <c r="K15" s="103">
        <v>6</v>
      </c>
      <c r="L15" s="103">
        <v>3</v>
      </c>
      <c r="M15" s="103">
        <v>3</v>
      </c>
      <c r="N15" s="103">
        <v>1</v>
      </c>
      <c r="O15" s="103">
        <v>0</v>
      </c>
      <c r="P15" s="103">
        <v>35</v>
      </c>
      <c r="Q15" s="103">
        <v>173</v>
      </c>
      <c r="R15" s="105">
        <v>61.79</v>
      </c>
    </row>
    <row r="16" spans="1:18" ht="15">
      <c r="A16" s="255"/>
      <c r="B16" s="258"/>
      <c r="C16" s="102" t="s">
        <v>13</v>
      </c>
      <c r="D16" s="103">
        <v>39</v>
      </c>
      <c r="E16" s="103">
        <v>39</v>
      </c>
      <c r="F16" s="104">
        <v>100</v>
      </c>
      <c r="G16" s="103">
        <v>4</v>
      </c>
      <c r="H16" s="103">
        <v>6</v>
      </c>
      <c r="I16" s="103">
        <v>6</v>
      </c>
      <c r="J16" s="103">
        <v>7</v>
      </c>
      <c r="K16" s="103">
        <v>3</v>
      </c>
      <c r="L16" s="103">
        <v>9</v>
      </c>
      <c r="M16" s="103">
        <v>4</v>
      </c>
      <c r="N16" s="103">
        <v>0</v>
      </c>
      <c r="O16" s="103">
        <v>0</v>
      </c>
      <c r="P16" s="103">
        <v>39</v>
      </c>
      <c r="Q16" s="103">
        <v>192</v>
      </c>
      <c r="R16" s="105">
        <v>61.54</v>
      </c>
    </row>
    <row r="17" spans="1:18" ht="15">
      <c r="A17" s="256"/>
      <c r="B17" s="259"/>
      <c r="C17" s="102" t="s">
        <v>14</v>
      </c>
      <c r="D17" s="103">
        <v>74</v>
      </c>
      <c r="E17" s="103">
        <v>74</v>
      </c>
      <c r="F17" s="104">
        <v>100</v>
      </c>
      <c r="G17" s="103">
        <v>6</v>
      </c>
      <c r="H17" s="103">
        <v>12</v>
      </c>
      <c r="I17" s="103">
        <v>11</v>
      </c>
      <c r="J17" s="103">
        <v>16</v>
      </c>
      <c r="K17" s="103">
        <v>9</v>
      </c>
      <c r="L17" s="103">
        <v>12</v>
      </c>
      <c r="M17" s="103">
        <v>7</v>
      </c>
      <c r="N17" s="103">
        <v>1</v>
      </c>
      <c r="O17" s="103">
        <v>0</v>
      </c>
      <c r="P17" s="103">
        <v>74</v>
      </c>
      <c r="Q17" s="103">
        <v>365</v>
      </c>
      <c r="R17" s="105">
        <v>61.66</v>
      </c>
    </row>
    <row r="18" spans="1:18" ht="15">
      <c r="A18" s="254">
        <v>5</v>
      </c>
      <c r="B18" s="257" t="s">
        <v>106</v>
      </c>
      <c r="C18" s="102" t="s">
        <v>12</v>
      </c>
      <c r="D18" s="103">
        <v>3</v>
      </c>
      <c r="E18" s="103">
        <v>3</v>
      </c>
      <c r="F18" s="104">
        <v>100</v>
      </c>
      <c r="G18" s="103">
        <v>1</v>
      </c>
      <c r="H18" s="103">
        <v>1</v>
      </c>
      <c r="I18" s="103">
        <v>1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3</v>
      </c>
      <c r="Q18" s="103">
        <v>21</v>
      </c>
      <c r="R18" s="105">
        <v>87.5</v>
      </c>
    </row>
    <row r="19" spans="1:18" ht="15">
      <c r="A19" s="255"/>
      <c r="B19" s="258"/>
      <c r="C19" s="102" t="s">
        <v>13</v>
      </c>
      <c r="D19" s="103">
        <v>19</v>
      </c>
      <c r="E19" s="103">
        <v>19</v>
      </c>
      <c r="F19" s="104">
        <v>100</v>
      </c>
      <c r="G19" s="103">
        <v>4</v>
      </c>
      <c r="H19" s="103">
        <v>0</v>
      </c>
      <c r="I19" s="103">
        <v>3</v>
      </c>
      <c r="J19" s="103">
        <v>4</v>
      </c>
      <c r="K19" s="103">
        <v>3</v>
      </c>
      <c r="L19" s="103">
        <v>4</v>
      </c>
      <c r="M19" s="103">
        <v>1</v>
      </c>
      <c r="N19" s="103">
        <v>0</v>
      </c>
      <c r="O19" s="103">
        <v>0</v>
      </c>
      <c r="P19" s="103">
        <v>19</v>
      </c>
      <c r="Q19" s="103">
        <v>96</v>
      </c>
      <c r="R19" s="105">
        <v>63.16</v>
      </c>
    </row>
    <row r="20" spans="1:18" ht="15">
      <c r="A20" s="256"/>
      <c r="B20" s="259"/>
      <c r="C20" s="102" t="s">
        <v>14</v>
      </c>
      <c r="D20" s="103">
        <v>22</v>
      </c>
      <c r="E20" s="103">
        <v>22</v>
      </c>
      <c r="F20" s="104">
        <v>100</v>
      </c>
      <c r="G20" s="103">
        <v>5</v>
      </c>
      <c r="H20" s="103">
        <v>1</v>
      </c>
      <c r="I20" s="103">
        <v>4</v>
      </c>
      <c r="J20" s="103">
        <v>4</v>
      </c>
      <c r="K20" s="103">
        <v>3</v>
      </c>
      <c r="L20" s="103">
        <v>4</v>
      </c>
      <c r="M20" s="103">
        <v>1</v>
      </c>
      <c r="N20" s="103">
        <v>0</v>
      </c>
      <c r="O20" s="103">
        <v>0</v>
      </c>
      <c r="P20" s="103">
        <v>22</v>
      </c>
      <c r="Q20" s="103">
        <v>117</v>
      </c>
      <c r="R20" s="105">
        <v>66.48</v>
      </c>
    </row>
    <row r="21" spans="1:18" ht="15">
      <c r="A21" s="254">
        <v>6</v>
      </c>
      <c r="B21" s="257" t="s">
        <v>34</v>
      </c>
      <c r="C21" s="102" t="s">
        <v>12</v>
      </c>
      <c r="D21" s="103">
        <v>34</v>
      </c>
      <c r="E21" s="103">
        <v>34</v>
      </c>
      <c r="F21" s="104">
        <v>100</v>
      </c>
      <c r="G21" s="103">
        <v>4</v>
      </c>
      <c r="H21" s="103">
        <v>2</v>
      </c>
      <c r="I21" s="103">
        <v>4</v>
      </c>
      <c r="J21" s="103">
        <v>5</v>
      </c>
      <c r="K21" s="103">
        <v>9</v>
      </c>
      <c r="L21" s="103">
        <v>6</v>
      </c>
      <c r="M21" s="103">
        <v>1</v>
      </c>
      <c r="N21" s="103">
        <v>3</v>
      </c>
      <c r="O21" s="103">
        <v>0</v>
      </c>
      <c r="P21" s="103">
        <v>34</v>
      </c>
      <c r="Q21" s="103">
        <v>154</v>
      </c>
      <c r="R21" s="105">
        <v>56.62</v>
      </c>
    </row>
    <row r="22" spans="1:18" ht="15">
      <c r="A22" s="255"/>
      <c r="B22" s="258"/>
      <c r="C22" s="102" t="s">
        <v>13</v>
      </c>
      <c r="D22" s="103">
        <v>28</v>
      </c>
      <c r="E22" s="103">
        <v>28</v>
      </c>
      <c r="F22" s="104">
        <v>100</v>
      </c>
      <c r="G22" s="103">
        <v>2</v>
      </c>
      <c r="H22" s="103">
        <v>2</v>
      </c>
      <c r="I22" s="103">
        <v>7</v>
      </c>
      <c r="J22" s="103">
        <v>4</v>
      </c>
      <c r="K22" s="103">
        <v>5</v>
      </c>
      <c r="L22" s="103">
        <v>4</v>
      </c>
      <c r="M22" s="103">
        <v>4</v>
      </c>
      <c r="N22" s="103">
        <v>0</v>
      </c>
      <c r="O22" s="103">
        <v>0</v>
      </c>
      <c r="P22" s="103">
        <v>28</v>
      </c>
      <c r="Q22" s="103">
        <v>132</v>
      </c>
      <c r="R22" s="105">
        <v>58.93</v>
      </c>
    </row>
    <row r="23" spans="1:18" ht="15">
      <c r="A23" s="256"/>
      <c r="B23" s="259"/>
      <c r="C23" s="102" t="s">
        <v>14</v>
      </c>
      <c r="D23" s="103">
        <v>62</v>
      </c>
      <c r="E23" s="103">
        <v>62</v>
      </c>
      <c r="F23" s="104">
        <v>100</v>
      </c>
      <c r="G23" s="103">
        <v>6</v>
      </c>
      <c r="H23" s="103">
        <v>4</v>
      </c>
      <c r="I23" s="103">
        <v>11</v>
      </c>
      <c r="J23" s="103">
        <v>9</v>
      </c>
      <c r="K23" s="103">
        <v>14</v>
      </c>
      <c r="L23" s="103">
        <v>10</v>
      </c>
      <c r="M23" s="103">
        <v>5</v>
      </c>
      <c r="N23" s="103">
        <v>3</v>
      </c>
      <c r="O23" s="103">
        <v>0</v>
      </c>
      <c r="P23" s="103">
        <v>62</v>
      </c>
      <c r="Q23" s="103">
        <v>286</v>
      </c>
      <c r="R23" s="105">
        <v>57.66</v>
      </c>
    </row>
    <row r="24" spans="1:18" ht="15">
      <c r="A24" s="254">
        <v>7</v>
      </c>
      <c r="B24" s="257" t="s">
        <v>105</v>
      </c>
      <c r="C24" s="102" t="s">
        <v>12</v>
      </c>
      <c r="D24" s="103">
        <v>25</v>
      </c>
      <c r="E24" s="103">
        <v>25</v>
      </c>
      <c r="F24" s="104">
        <v>100</v>
      </c>
      <c r="G24" s="103">
        <v>1</v>
      </c>
      <c r="H24" s="103">
        <v>2</v>
      </c>
      <c r="I24" s="103">
        <v>4</v>
      </c>
      <c r="J24" s="103">
        <v>5</v>
      </c>
      <c r="K24" s="103">
        <v>4</v>
      </c>
      <c r="L24" s="103">
        <v>5</v>
      </c>
      <c r="M24" s="103">
        <v>3</v>
      </c>
      <c r="N24" s="103">
        <v>1</v>
      </c>
      <c r="O24" s="103">
        <v>0</v>
      </c>
      <c r="P24" s="103">
        <v>25</v>
      </c>
      <c r="Q24" s="103">
        <v>109</v>
      </c>
      <c r="R24" s="105">
        <v>54.5</v>
      </c>
    </row>
    <row r="25" spans="1:18" ht="15">
      <c r="A25" s="255"/>
      <c r="B25" s="258"/>
      <c r="C25" s="102" t="s">
        <v>13</v>
      </c>
      <c r="D25" s="103">
        <v>13</v>
      </c>
      <c r="E25" s="103">
        <v>13</v>
      </c>
      <c r="F25" s="104">
        <v>100</v>
      </c>
      <c r="G25" s="103">
        <v>1</v>
      </c>
      <c r="H25" s="103">
        <v>0</v>
      </c>
      <c r="I25" s="103">
        <v>4</v>
      </c>
      <c r="J25" s="103">
        <v>3</v>
      </c>
      <c r="K25" s="103">
        <v>4</v>
      </c>
      <c r="L25" s="103">
        <v>0</v>
      </c>
      <c r="M25" s="103">
        <v>1</v>
      </c>
      <c r="N25" s="103">
        <v>0</v>
      </c>
      <c r="O25" s="103">
        <v>0</v>
      </c>
      <c r="P25" s="103">
        <v>13</v>
      </c>
      <c r="Q25" s="103">
        <v>65</v>
      </c>
      <c r="R25" s="105">
        <v>62.5</v>
      </c>
    </row>
    <row r="26" spans="1:18" ht="15">
      <c r="A26" s="256"/>
      <c r="B26" s="259"/>
      <c r="C26" s="102" t="s">
        <v>14</v>
      </c>
      <c r="D26" s="103">
        <v>38</v>
      </c>
      <c r="E26" s="103">
        <v>38</v>
      </c>
      <c r="F26" s="104">
        <v>100</v>
      </c>
      <c r="G26" s="103">
        <v>2</v>
      </c>
      <c r="H26" s="103">
        <v>2</v>
      </c>
      <c r="I26" s="103">
        <v>8</v>
      </c>
      <c r="J26" s="103">
        <v>8</v>
      </c>
      <c r="K26" s="103">
        <v>8</v>
      </c>
      <c r="L26" s="103">
        <v>5</v>
      </c>
      <c r="M26" s="103">
        <v>4</v>
      </c>
      <c r="N26" s="103">
        <v>1</v>
      </c>
      <c r="O26" s="103">
        <v>0</v>
      </c>
      <c r="P26" s="103">
        <v>38</v>
      </c>
      <c r="Q26" s="103">
        <v>174</v>
      </c>
      <c r="R26" s="105">
        <v>57.24</v>
      </c>
    </row>
    <row r="27" spans="1:18" ht="15">
      <c r="A27" s="254">
        <v>8</v>
      </c>
      <c r="B27" s="257" t="s">
        <v>107</v>
      </c>
      <c r="C27" s="102" t="s">
        <v>12</v>
      </c>
      <c r="D27" s="103"/>
      <c r="E27" s="103"/>
      <c r="F27" s="104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5"/>
    </row>
    <row r="28" spans="1:18" ht="15">
      <c r="A28" s="255"/>
      <c r="B28" s="258"/>
      <c r="C28" s="102" t="s">
        <v>13</v>
      </c>
      <c r="D28" s="103">
        <v>4</v>
      </c>
      <c r="E28" s="103">
        <v>4</v>
      </c>
      <c r="F28" s="104">
        <v>100</v>
      </c>
      <c r="G28" s="103">
        <v>0</v>
      </c>
      <c r="H28" s="103">
        <v>1</v>
      </c>
      <c r="I28" s="103">
        <v>0</v>
      </c>
      <c r="J28" s="103">
        <v>1</v>
      </c>
      <c r="K28" s="103">
        <v>0</v>
      </c>
      <c r="L28" s="103">
        <v>2</v>
      </c>
      <c r="M28" s="103">
        <v>0</v>
      </c>
      <c r="N28" s="103">
        <v>0</v>
      </c>
      <c r="O28" s="103">
        <v>0</v>
      </c>
      <c r="P28" s="103">
        <v>4</v>
      </c>
      <c r="Q28" s="103">
        <v>18</v>
      </c>
      <c r="R28" s="105">
        <v>56.25</v>
      </c>
    </row>
    <row r="29" spans="1:18" ht="15">
      <c r="A29" s="256"/>
      <c r="B29" s="259"/>
      <c r="C29" s="102" t="s">
        <v>14</v>
      </c>
      <c r="D29" s="103">
        <v>4</v>
      </c>
      <c r="E29" s="103">
        <v>4</v>
      </c>
      <c r="F29" s="104">
        <v>100</v>
      </c>
      <c r="G29" s="103">
        <v>0</v>
      </c>
      <c r="H29" s="103">
        <v>1</v>
      </c>
      <c r="I29" s="103">
        <v>0</v>
      </c>
      <c r="J29" s="103">
        <v>1</v>
      </c>
      <c r="K29" s="103">
        <v>0</v>
      </c>
      <c r="L29" s="103">
        <v>2</v>
      </c>
      <c r="M29" s="103">
        <v>0</v>
      </c>
      <c r="N29" s="103">
        <v>0</v>
      </c>
      <c r="O29" s="103">
        <v>0</v>
      </c>
      <c r="P29" s="103">
        <v>4</v>
      </c>
      <c r="Q29" s="103">
        <v>18</v>
      </c>
      <c r="R29" s="105">
        <v>56.25</v>
      </c>
    </row>
    <row r="30" spans="1:18" ht="15">
      <c r="A30" s="254">
        <v>9</v>
      </c>
      <c r="B30" s="257" t="s">
        <v>108</v>
      </c>
      <c r="C30" s="102" t="s">
        <v>12</v>
      </c>
      <c r="D30" s="103">
        <v>7</v>
      </c>
      <c r="E30" s="103">
        <v>7</v>
      </c>
      <c r="F30" s="104">
        <v>100</v>
      </c>
      <c r="G30" s="103">
        <v>2</v>
      </c>
      <c r="H30" s="103">
        <v>0</v>
      </c>
      <c r="I30" s="103">
        <v>3</v>
      </c>
      <c r="J30" s="103">
        <v>0</v>
      </c>
      <c r="K30" s="103">
        <v>1</v>
      </c>
      <c r="L30" s="103">
        <v>1</v>
      </c>
      <c r="M30" s="103">
        <v>0</v>
      </c>
      <c r="N30" s="103">
        <v>0</v>
      </c>
      <c r="O30" s="103">
        <v>0</v>
      </c>
      <c r="P30" s="103">
        <v>7</v>
      </c>
      <c r="Q30" s="103">
        <v>41</v>
      </c>
      <c r="R30" s="105">
        <v>73.21</v>
      </c>
    </row>
    <row r="31" spans="1:18" ht="15">
      <c r="A31" s="255"/>
      <c r="B31" s="258"/>
      <c r="C31" s="102" t="s">
        <v>13</v>
      </c>
      <c r="D31" s="103">
        <v>18</v>
      </c>
      <c r="E31" s="103">
        <v>18</v>
      </c>
      <c r="F31" s="104">
        <v>100</v>
      </c>
      <c r="G31" s="103">
        <v>3</v>
      </c>
      <c r="H31" s="103">
        <v>8</v>
      </c>
      <c r="I31" s="103">
        <v>4</v>
      </c>
      <c r="J31" s="103">
        <v>3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18</v>
      </c>
      <c r="Q31" s="103">
        <v>119</v>
      </c>
      <c r="R31" s="105">
        <v>82.64</v>
      </c>
    </row>
    <row r="32" spans="1:18" ht="15">
      <c r="A32" s="256"/>
      <c r="B32" s="259"/>
      <c r="C32" s="102" t="s">
        <v>14</v>
      </c>
      <c r="D32" s="103">
        <v>25</v>
      </c>
      <c r="E32" s="103">
        <v>25</v>
      </c>
      <c r="F32" s="104">
        <v>100</v>
      </c>
      <c r="G32" s="103">
        <v>5</v>
      </c>
      <c r="H32" s="103">
        <v>8</v>
      </c>
      <c r="I32" s="103">
        <v>7</v>
      </c>
      <c r="J32" s="103">
        <v>3</v>
      </c>
      <c r="K32" s="103">
        <v>1</v>
      </c>
      <c r="L32" s="103">
        <v>1</v>
      </c>
      <c r="M32" s="103">
        <v>0</v>
      </c>
      <c r="N32" s="103">
        <v>0</v>
      </c>
      <c r="O32" s="103">
        <v>0</v>
      </c>
      <c r="P32" s="103">
        <v>25</v>
      </c>
      <c r="Q32" s="103">
        <v>160</v>
      </c>
      <c r="R32" s="105">
        <v>80</v>
      </c>
    </row>
    <row r="33" spans="1:18" ht="15">
      <c r="A33" s="254">
        <v>10</v>
      </c>
      <c r="B33" s="257" t="s">
        <v>109</v>
      </c>
      <c r="C33" s="102" t="s">
        <v>12</v>
      </c>
      <c r="D33" s="103">
        <v>7</v>
      </c>
      <c r="E33" s="103">
        <v>6</v>
      </c>
      <c r="F33" s="104">
        <v>85.71</v>
      </c>
      <c r="G33" s="103">
        <v>0</v>
      </c>
      <c r="H33" s="103">
        <v>0</v>
      </c>
      <c r="I33" s="103">
        <v>2</v>
      </c>
      <c r="J33" s="103">
        <v>0</v>
      </c>
      <c r="K33" s="103">
        <v>0</v>
      </c>
      <c r="L33" s="103">
        <v>2</v>
      </c>
      <c r="M33" s="103">
        <v>1</v>
      </c>
      <c r="N33" s="103">
        <v>1</v>
      </c>
      <c r="O33" s="103">
        <v>1</v>
      </c>
      <c r="P33" s="103">
        <v>7</v>
      </c>
      <c r="Q33" s="103">
        <v>21</v>
      </c>
      <c r="R33" s="105">
        <v>37.5</v>
      </c>
    </row>
    <row r="34" spans="1:18" ht="15">
      <c r="A34" s="255"/>
      <c r="B34" s="258"/>
      <c r="C34" s="102" t="s">
        <v>13</v>
      </c>
      <c r="D34" s="103">
        <v>18</v>
      </c>
      <c r="E34" s="103">
        <v>18</v>
      </c>
      <c r="F34" s="104">
        <v>100</v>
      </c>
      <c r="G34" s="103">
        <v>1</v>
      </c>
      <c r="H34" s="103">
        <v>1</v>
      </c>
      <c r="I34" s="103">
        <v>0</v>
      </c>
      <c r="J34" s="103">
        <v>1</v>
      </c>
      <c r="K34" s="103">
        <v>3</v>
      </c>
      <c r="L34" s="103">
        <v>6</v>
      </c>
      <c r="M34" s="103">
        <v>3</v>
      </c>
      <c r="N34" s="103">
        <v>3</v>
      </c>
      <c r="O34" s="103">
        <v>0</v>
      </c>
      <c r="P34" s="103">
        <v>18</v>
      </c>
      <c r="Q34" s="103">
        <v>59</v>
      </c>
      <c r="R34" s="105">
        <v>40.97</v>
      </c>
    </row>
    <row r="35" spans="1:18" ht="15">
      <c r="A35" s="256"/>
      <c r="B35" s="259"/>
      <c r="C35" s="102" t="s">
        <v>14</v>
      </c>
      <c r="D35" s="103">
        <v>25</v>
      </c>
      <c r="E35" s="103">
        <v>24</v>
      </c>
      <c r="F35" s="104">
        <v>96</v>
      </c>
      <c r="G35" s="103">
        <v>1</v>
      </c>
      <c r="H35" s="103">
        <v>1</v>
      </c>
      <c r="I35" s="103">
        <v>2</v>
      </c>
      <c r="J35" s="103">
        <v>1</v>
      </c>
      <c r="K35" s="103">
        <v>3</v>
      </c>
      <c r="L35" s="103">
        <v>8</v>
      </c>
      <c r="M35" s="103">
        <v>4</v>
      </c>
      <c r="N35" s="103">
        <v>4</v>
      </c>
      <c r="O35" s="103">
        <v>1</v>
      </c>
      <c r="P35" s="103">
        <v>25</v>
      </c>
      <c r="Q35" s="103">
        <v>80</v>
      </c>
      <c r="R35" s="105">
        <v>40</v>
      </c>
    </row>
    <row r="36" spans="1:18" ht="15">
      <c r="A36" s="254">
        <v>11</v>
      </c>
      <c r="B36" s="257" t="s">
        <v>110</v>
      </c>
      <c r="C36" s="102" t="s">
        <v>12</v>
      </c>
      <c r="D36" s="103">
        <v>7</v>
      </c>
      <c r="E36" s="103">
        <v>7</v>
      </c>
      <c r="F36" s="104">
        <v>100</v>
      </c>
      <c r="G36" s="103">
        <v>0</v>
      </c>
      <c r="H36" s="103">
        <v>0</v>
      </c>
      <c r="I36" s="103">
        <v>0</v>
      </c>
      <c r="J36" s="103">
        <v>1</v>
      </c>
      <c r="K36" s="103">
        <v>2</v>
      </c>
      <c r="L36" s="103">
        <v>0</v>
      </c>
      <c r="M36" s="103">
        <v>1</v>
      </c>
      <c r="N36" s="103">
        <v>3</v>
      </c>
      <c r="O36" s="103">
        <v>0</v>
      </c>
      <c r="P36" s="103">
        <v>7</v>
      </c>
      <c r="Q36" s="103">
        <v>18</v>
      </c>
      <c r="R36" s="105">
        <v>32.14</v>
      </c>
    </row>
    <row r="37" spans="1:18" ht="15">
      <c r="A37" s="255"/>
      <c r="B37" s="258"/>
      <c r="C37" s="102" t="s">
        <v>13</v>
      </c>
      <c r="D37" s="103">
        <v>18</v>
      </c>
      <c r="E37" s="103">
        <v>18</v>
      </c>
      <c r="F37" s="104">
        <v>100</v>
      </c>
      <c r="G37" s="103">
        <v>2</v>
      </c>
      <c r="H37" s="103">
        <v>1</v>
      </c>
      <c r="I37" s="103">
        <v>0</v>
      </c>
      <c r="J37" s="103">
        <v>2</v>
      </c>
      <c r="K37" s="103">
        <v>3</v>
      </c>
      <c r="L37" s="103">
        <v>5</v>
      </c>
      <c r="M37" s="103">
        <v>2</v>
      </c>
      <c r="N37" s="103">
        <v>3</v>
      </c>
      <c r="O37" s="103">
        <v>0</v>
      </c>
      <c r="P37" s="103">
        <v>18</v>
      </c>
      <c r="Q37" s="103">
        <v>67</v>
      </c>
      <c r="R37" s="105">
        <v>46.53</v>
      </c>
    </row>
    <row r="38" spans="1:18" ht="15">
      <c r="A38" s="256"/>
      <c r="B38" s="259"/>
      <c r="C38" s="102" t="s">
        <v>14</v>
      </c>
      <c r="D38" s="103">
        <v>25</v>
      </c>
      <c r="E38" s="103">
        <v>25</v>
      </c>
      <c r="F38" s="104">
        <v>100</v>
      </c>
      <c r="G38" s="103">
        <v>2</v>
      </c>
      <c r="H38" s="103">
        <v>1</v>
      </c>
      <c r="I38" s="103">
        <v>0</v>
      </c>
      <c r="J38" s="103">
        <v>3</v>
      </c>
      <c r="K38" s="103">
        <v>5</v>
      </c>
      <c r="L38" s="103">
        <v>5</v>
      </c>
      <c r="M38" s="103">
        <v>3</v>
      </c>
      <c r="N38" s="103">
        <v>6</v>
      </c>
      <c r="O38" s="103">
        <v>0</v>
      </c>
      <c r="P38" s="103">
        <v>25</v>
      </c>
      <c r="Q38" s="103">
        <v>85</v>
      </c>
      <c r="R38" s="105">
        <v>42.5</v>
      </c>
    </row>
    <row r="39" spans="1:18" ht="15">
      <c r="A39" s="260" t="s">
        <v>37</v>
      </c>
      <c r="B39" s="261"/>
      <c r="C39" s="106" t="s">
        <v>12</v>
      </c>
      <c r="D39" s="108">
        <f>SUMIF($C$7:$C$39,$C$40,D6:D38)</f>
        <v>210</v>
      </c>
      <c r="E39" s="108">
        <f>SUMIF($C$7:$C$39,$C$40,E6:E38)</f>
        <v>209</v>
      </c>
      <c r="F39" s="109">
        <f>IF(D39&gt;0,ROUND((E39/D39)*100,2),0)</f>
        <v>99.52</v>
      </c>
      <c r="G39" s="108">
        <f>SUMIF($C$7:$C$39,$C$40,G6:G38)</f>
        <v>24</v>
      </c>
      <c r="H39" s="108">
        <f>SUMIF($C$7:$C$39,$C$40,H6:H38)</f>
        <v>29</v>
      </c>
      <c r="I39" s="108">
        <f>SUMIF($C$7:$C$39,$C$40,I6:I38)</f>
        <v>35</v>
      </c>
      <c r="J39" s="108">
        <f>SUMIF($C$7:$C$39,$C$40,J6:J38)</f>
        <v>33</v>
      </c>
      <c r="K39" s="108">
        <f>SUMIF($C$7:$C$39,$C$40,K6:K38)</f>
        <v>34</v>
      </c>
      <c r="L39" s="108">
        <f>SUMIF($C$7:$C$39,$C$40,L6:L38)</f>
        <v>28</v>
      </c>
      <c r="M39" s="108">
        <f>SUMIF($C$7:$C$39,$C$40,M6:M38)</f>
        <v>15</v>
      </c>
      <c r="N39" s="108">
        <f>SUMIF($C$7:$C$39,$C$40,N6:N38)</f>
        <v>11</v>
      </c>
      <c r="O39" s="108">
        <f>SUMIF($C$7:$C$39,$C$40,O6:O38)</f>
        <v>1</v>
      </c>
      <c r="P39" s="108">
        <f>SUMIF($C$7:$C$39,$C$40,P6:P38)</f>
        <v>210</v>
      </c>
      <c r="Q39" s="108">
        <f>SUMIF($C$7:$C$39,$C$40,Q6:Q38)</f>
        <v>1031</v>
      </c>
      <c r="R39" s="107">
        <f>IF(D39&gt;0,ROUND((Q39/D39)*12.5,2),0)</f>
        <v>61.37</v>
      </c>
    </row>
    <row r="40" spans="1:18" ht="15">
      <c r="A40" s="262"/>
      <c r="B40" s="263"/>
      <c r="C40" s="106" t="s">
        <v>13</v>
      </c>
      <c r="D40" s="108">
        <f>SUMIF($C$7:$C$39,$C$41,D6:D38)</f>
        <v>285</v>
      </c>
      <c r="E40" s="108">
        <f>SUMIF($C$7:$C$39,$C$41,E6:E38)</f>
        <v>285</v>
      </c>
      <c r="F40" s="109">
        <f>IF(D40&gt;0,ROUND((E40/D40)*100,2),0)</f>
        <v>100</v>
      </c>
      <c r="G40" s="108">
        <f>SUMIF($C$7:$C$39,$C$41,G6:G38)</f>
        <v>40</v>
      </c>
      <c r="H40" s="108">
        <f>SUMIF($C$7:$C$39,$C$41,H6:H38)</f>
        <v>47</v>
      </c>
      <c r="I40" s="108">
        <f>SUMIF($C$7:$C$39,$C$41,I6:I38)</f>
        <v>49</v>
      </c>
      <c r="J40" s="108">
        <f>SUMIF($C$7:$C$39,$C$41,J6:J38)</f>
        <v>49</v>
      </c>
      <c r="K40" s="108">
        <f>SUMIF($C$7:$C$39,$C$41,K6:K38)</f>
        <v>36</v>
      </c>
      <c r="L40" s="108">
        <f>SUMIF($C$7:$C$39,$C$41,L6:L38)</f>
        <v>38</v>
      </c>
      <c r="M40" s="108">
        <f>SUMIF($C$7:$C$39,$C$41,M6:M38)</f>
        <v>20</v>
      </c>
      <c r="N40" s="108">
        <f>SUMIF($C$7:$C$39,$C$41,N6:N38)</f>
        <v>6</v>
      </c>
      <c r="O40" s="108">
        <f>SUMIF($C$7:$C$39,$C$41,O6:O38)</f>
        <v>0</v>
      </c>
      <c r="P40" s="108">
        <f>SUMIF($C$7:$C$39,$C$41,P6:P38)</f>
        <v>285</v>
      </c>
      <c r="Q40" s="108">
        <f>SUMIF($C$7:$C$39,$C$41,Q6:Q38)</f>
        <v>1492</v>
      </c>
      <c r="R40" s="107">
        <f>IF(D40&gt;0,ROUND((Q40/D40)*12.5,2),0)</f>
        <v>65.44</v>
      </c>
    </row>
    <row r="41" spans="1:18" ht="15">
      <c r="A41" s="264"/>
      <c r="B41" s="265"/>
      <c r="C41" s="106" t="s">
        <v>14</v>
      </c>
      <c r="D41" s="108" t="str">
        <f>SUMIF($C$7:$C$39,$C$42,D6:D38)</f>
        <v>#ERROR</v>
      </c>
      <c r="E41" s="108" t="str">
        <f>SUMIF($C$7:$C$39,$C$42,E6:E38)</f>
        <v>#ERROR</v>
      </c>
      <c r="F41" s="109" t="str">
        <f>IF(D41&gt;0,ROUND((E41/D41)*100,2),0)</f>
        <v>#ERROR</v>
      </c>
      <c r="G41" s="108" t="str">
        <f>SUMIF($C$7:$C$39,$C$42,G6:G38)</f>
        <v>#ERROR</v>
      </c>
      <c r="H41" s="108" t="str">
        <f>SUMIF($C$7:$C$39,$C$42,H6:H38)</f>
        <v>#ERROR</v>
      </c>
      <c r="I41" s="108" t="str">
        <f>SUMIF($C$7:$C$39,$C$42,I6:I38)</f>
        <v>#ERROR</v>
      </c>
      <c r="J41" s="108" t="str">
        <f>SUMIF($C$7:$C$39,$C$42,J6:J38)</f>
        <v>#ERROR</v>
      </c>
      <c r="K41" s="108" t="str">
        <f>SUMIF($C$7:$C$39,$C$42,K6:K38)</f>
        <v>#ERROR</v>
      </c>
      <c r="L41" s="108" t="str">
        <f>SUMIF($C$7:$C$39,$C$42,L6:L38)</f>
        <v>#ERROR</v>
      </c>
      <c r="M41" s="108" t="str">
        <f>SUMIF($C$7:$C$39,$C$42,M6:M38)</f>
        <v>#ERROR</v>
      </c>
      <c r="N41" s="108" t="str">
        <f>SUMIF($C$7:$C$39,$C$42,N6:N38)</f>
        <v>#ERROR</v>
      </c>
      <c r="O41" s="108" t="str">
        <f>SUMIF($C$7:$C$39,$C$42,O6:O38)</f>
        <v>#ERROR</v>
      </c>
      <c r="P41" s="108" t="str">
        <f>SUMIF($C$7:$C$39,$C$42,P6:P38)</f>
        <v>#ERROR</v>
      </c>
      <c r="Q41" s="108" t="str">
        <f>SUMIF($C$7:$C$39,$C$42,Q6:Q38)</f>
        <v>#ERROR</v>
      </c>
      <c r="R41" s="107" t="str">
        <f>IF(D41&gt;0,ROUND((Q41/D41)*12.5,2),0)</f>
        <v>#ERROR</v>
      </c>
    </row>
  </sheetData>
  <sheetProtection/>
  <mergeCells count="44">
    <mergeCell ref="A1:R1"/>
    <mergeCell ref="A27:A29"/>
    <mergeCell ref="B27:B29"/>
    <mergeCell ref="A30:A32"/>
    <mergeCell ref="B30:B32"/>
    <mergeCell ref="A18:A20"/>
    <mergeCell ref="B18:B20"/>
    <mergeCell ref="A21:A23"/>
    <mergeCell ref="B21:B23"/>
    <mergeCell ref="A24:A26"/>
    <mergeCell ref="B24:B26"/>
    <mergeCell ref="A15:A17"/>
    <mergeCell ref="B15:B17"/>
    <mergeCell ref="A36:A38"/>
    <mergeCell ref="B36:B38"/>
    <mergeCell ref="A39:B41"/>
    <mergeCell ref="A33:A35"/>
    <mergeCell ref="B33:B35"/>
    <mergeCell ref="N4:N5"/>
    <mergeCell ref="A9:A11"/>
    <mergeCell ref="B9:B11"/>
    <mergeCell ref="A12:A14"/>
    <mergeCell ref="B12:B14"/>
    <mergeCell ref="A6:A8"/>
    <mergeCell ref="B6:B8"/>
    <mergeCell ref="I4:I5"/>
    <mergeCell ref="J4:J5"/>
    <mergeCell ref="K4:K5"/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L4:L5"/>
    <mergeCell ref="M4:M5"/>
  </mergeCells>
  <printOptions/>
  <pageMargins left="0.7" right="0.7" top="0" bottom="0" header="0.3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</dc:creator>
  <cp:keywords/>
  <dc:description/>
  <cp:lastModifiedBy>Aparna</cp:lastModifiedBy>
  <cp:lastPrinted>2016-07-05T07:16:59Z</cp:lastPrinted>
  <dcterms:created xsi:type="dcterms:W3CDTF">2016-07-05T06:42:06Z</dcterms:created>
  <dcterms:modified xsi:type="dcterms:W3CDTF">2016-08-05T05:30:13Z</dcterms:modified>
  <cp:category/>
  <cp:version/>
  <cp:contentType/>
  <cp:contentStatus/>
</cp:coreProperties>
</file>